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5\"/>
    </mc:Choice>
  </mc:AlternateContent>
  <bookViews>
    <workbookView xWindow="0" yWindow="0" windowWidth="19200" windowHeight="70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61" i="1"/>
  <c r="G62" i="1" s="1"/>
  <c r="F61" i="1"/>
  <c r="F62" i="1" s="1"/>
  <c r="E61" i="1"/>
  <c r="D61" i="1"/>
  <c r="D62" i="1" s="1"/>
  <c r="C61" i="1"/>
  <c r="C62" i="1" s="1"/>
  <c r="G58" i="1"/>
  <c r="C58" i="1"/>
  <c r="G57" i="1"/>
  <c r="F57" i="1"/>
  <c r="F58" i="1" s="1"/>
  <c r="E57" i="1"/>
  <c r="E58" i="1" s="1"/>
  <c r="D57" i="1"/>
  <c r="D58" i="1" s="1"/>
  <c r="C57" i="1"/>
  <c r="E54" i="1"/>
  <c r="G53" i="1"/>
  <c r="G54" i="1" s="1"/>
  <c r="F53" i="1"/>
  <c r="F54" i="1" s="1"/>
  <c r="E53" i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<sst xmlns="http://schemas.openxmlformats.org/spreadsheetml/2006/main" count="66" uniqueCount="47">
  <si>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</si>
  <si>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</si>
  <si>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</si>
  <si>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</si>
  <si>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MAY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</si>
  <si>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</si>
  <si>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</si>
  <si>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</si>
  <si>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</si>
  <si>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</si>
  <si>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</si>
  <si>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</si>
  <si>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</si>
  <si>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</si>
  <si>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</si>
  <si>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</si>
  <si>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</si>
  <si>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</si>
  <si>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</si>
  <si>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</si>
  <si>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</si>
  <si>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</si>
  <si>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</si>
  <si>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</si>
  <si>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</si>
  <si>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</si>
  <si>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</si>
  <si>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</si>
  <si>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</si>
  <si>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</si>
  <si>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</si>
  <si>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</si>
  <si>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</si>
  <si>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MAY 31, 2022</t>
  </si>
  <si>
    <t xml:space="preserve">      </t>
  </si>
  <si>
    <t>FYTD</t>
  </si>
  <si>
    <t>Opening Date</t>
  </si>
  <si>
    <t>Total AGR</t>
  </si>
  <si>
    <t>Support Deduct.</t>
  </si>
  <si>
    <t>State Tax</t>
  </si>
  <si>
    <t>July 2020 - May 2021</t>
  </si>
  <si>
    <t>FY 21/22 - FY 20/21</t>
  </si>
  <si>
    <t>July 2019 - May 2020</t>
  </si>
  <si>
    <t>FY 21/22 - FY 19/20</t>
  </si>
  <si>
    <t>July 2018 - May 2019</t>
  </si>
  <si>
    <t>FY 21/22 - FY 18/19</t>
  </si>
  <si>
    <t>Louisiana Downs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</si>
</sst>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3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center"/>
    </xf>
    <xf numFmtId="167" fontId="4" fillId="0" borderId="0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81911</v>
      </c>
      <c r="E9" s="27">
        <v>15233686.439999999</v>
      </c>
      <c r="F9" s="28">
        <v>2742063.57</v>
      </c>
      <c r="G9" s="28">
        <v>12491622.869999999</v>
      </c>
      <c r="H9" s="29">
        <v>2310950.2309499998</v>
      </c>
      <c r="I9" s="30"/>
      <c r="J9" s="5"/>
      <c r="K9" s="5"/>
      <c r="L9" s="5"/>
    </row>
    <row r="10" spans="1:12" x14ac:dyDescent="0.25">
      <c r="A10" s="31" t="s">
        <v>46</v>
      </c>
      <c r="B10" s="32">
        <v>37762</v>
      </c>
      <c r="C10" s="33">
        <v>31</v>
      </c>
      <c r="D10" s="34">
        <v>61650</v>
      </c>
      <c r="E10" s="35">
        <v>4033594.09</v>
      </c>
      <c r="F10" s="36">
        <v>726046.95</v>
      </c>
      <c r="G10" s="36">
        <v>3307547.1399999997</v>
      </c>
      <c r="H10" s="37">
        <v>611896.22089999996</v>
      </c>
      <c r="I10" s="5"/>
      <c r="J10" s="5"/>
      <c r="K10" s="5"/>
      <c r="L10" s="5"/>
    </row>
    <row r="11" spans="1:12" x14ac:dyDescent="0.25">
      <c r="A11" s="31" t="s">
        <v>19</v>
      </c>
      <c r="B11" s="32">
        <v>37974</v>
      </c>
      <c r="C11" s="33">
        <v>31</v>
      </c>
      <c r="D11" s="34">
        <v>47910</v>
      </c>
      <c r="E11" s="35">
        <v>6285887.5700000003</v>
      </c>
      <c r="F11" s="36">
        <v>1131459.74</v>
      </c>
      <c r="G11" s="36">
        <v>5154427.83</v>
      </c>
      <c r="H11" s="37">
        <v>953569.14855000004</v>
      </c>
      <c r="I11" s="5"/>
      <c r="J11" s="5"/>
      <c r="K11" s="5"/>
      <c r="L11" s="5"/>
    </row>
    <row r="12" spans="1:12" ht="13" thickBot="1" x14ac:dyDescent="0.3">
      <c r="A12" s="38" t="s">
        <v>20</v>
      </c>
      <c r="B12" s="39">
        <v>39344</v>
      </c>
      <c r="C12" s="40">
        <v>31</v>
      </c>
      <c r="D12" s="41">
        <v>29804</v>
      </c>
      <c r="E12" s="42">
        <v>4023880.07</v>
      </c>
      <c r="F12" s="43">
        <v>724298.39</v>
      </c>
      <c r="G12" s="43">
        <v>3299581.6799999997</v>
      </c>
      <c r="H12" s="44">
        <v>610422.61079999991</v>
      </c>
      <c r="I12" s="5"/>
      <c r="J12" s="5"/>
      <c r="K12" s="5"/>
      <c r="L12" s="5"/>
    </row>
    <row r="13" spans="1:12" ht="13" thickBot="1" x14ac:dyDescent="0.3">
      <c r="A13" s="38" t="s">
        <v>21</v>
      </c>
      <c r="B13" s="45"/>
      <c r="C13" s="40"/>
      <c r="D13" s="41">
        <v>221275</v>
      </c>
      <c r="E13" s="43">
        <v>29577048.170000002</v>
      </c>
      <c r="F13" s="43">
        <v>5323868.6499999994</v>
      </c>
      <c r="G13" s="43">
        <v>24253179.519999996</v>
      </c>
      <c r="H13" s="44">
        <v>4486838.2111999998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22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26</v>
      </c>
      <c r="B24" s="4"/>
      <c r="C24" s="4"/>
      <c r="D24" s="4"/>
      <c r="E24" s="4"/>
      <c r="F24" s="121"/>
      <c r="G24" s="121"/>
      <c r="H24" s="121"/>
      <c r="I24" s="5"/>
      <c r="J24" s="5"/>
      <c r="K24" s="5"/>
      <c r="L24" s="5"/>
    </row>
    <row r="25" spans="1:12" ht="14" x14ac:dyDescent="0.3">
      <c r="A25" s="56"/>
      <c r="B25" s="57"/>
      <c r="C25" s="122" t="s">
        <v>27</v>
      </c>
      <c r="D25" s="122"/>
      <c r="E25" s="122"/>
      <c r="F25" s="122" t="s">
        <v>28</v>
      </c>
      <c r="G25" s="122"/>
      <c r="H25" s="122"/>
      <c r="I25" s="5"/>
      <c r="J25" s="5"/>
      <c r="K25" s="5"/>
      <c r="L25" s="5"/>
    </row>
    <row r="26" spans="1:12" ht="13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" thickBot="1" x14ac:dyDescent="0.3">
      <c r="A27" s="63" t="s">
        <v>10</v>
      </c>
      <c r="B27" s="64">
        <v>44682</v>
      </c>
      <c r="C27" s="65">
        <v>44652</v>
      </c>
      <c r="D27" s="66" t="s">
        <v>29</v>
      </c>
      <c r="E27" s="67" t="s">
        <v>30</v>
      </c>
      <c r="F27" s="68">
        <v>44317</v>
      </c>
      <c r="G27" s="66" t="s">
        <v>29</v>
      </c>
      <c r="H27" s="67" t="s">
        <v>30</v>
      </c>
      <c r="I27" s="5"/>
      <c r="J27" s="5"/>
      <c r="K27" s="5"/>
      <c r="L27" s="5"/>
    </row>
    <row r="28" spans="1:12" x14ac:dyDescent="0.25">
      <c r="A28" s="69" t="s">
        <v>18</v>
      </c>
      <c r="B28" s="70">
        <v>15233686.439999999</v>
      </c>
      <c r="C28" s="27">
        <v>16102604.85</v>
      </c>
      <c r="D28" s="71">
        <v>-868918.41000000015</v>
      </c>
      <c r="E28" s="72">
        <v>-5.3961357065779342E-2</v>
      </c>
      <c r="F28" s="73">
        <v>16592751.83</v>
      </c>
      <c r="G28" s="74">
        <v>-1359065.3900000006</v>
      </c>
      <c r="H28" s="72">
        <v>-8.1907172717595012E-2</v>
      </c>
      <c r="I28" s="5"/>
      <c r="J28" s="5"/>
      <c r="K28" s="5"/>
      <c r="L28" s="5"/>
    </row>
    <row r="29" spans="1:12" x14ac:dyDescent="0.25">
      <c r="A29" s="75" t="s">
        <v>46</v>
      </c>
      <c r="B29" s="76">
        <v>4033594.09</v>
      </c>
      <c r="C29" s="35">
        <v>3921820.97</v>
      </c>
      <c r="D29" s="77">
        <v>111773.11999999965</v>
      </c>
      <c r="E29" s="78">
        <v>2.8500311680469095E-2</v>
      </c>
      <c r="F29" s="50">
        <v>4781623.7699999996</v>
      </c>
      <c r="G29" s="79">
        <v>-748029.6799999997</v>
      </c>
      <c r="H29" s="78">
        <v>-0.15643842259049162</v>
      </c>
      <c r="I29" s="5"/>
      <c r="J29" s="5"/>
      <c r="K29" s="5"/>
      <c r="L29" s="5"/>
    </row>
    <row r="30" spans="1:12" x14ac:dyDescent="0.25">
      <c r="A30" s="75" t="s">
        <v>19</v>
      </c>
      <c r="B30" s="76">
        <v>6285887.5700000003</v>
      </c>
      <c r="C30" s="35">
        <v>6988451.1900000004</v>
      </c>
      <c r="D30" s="77">
        <v>-702563.62000000011</v>
      </c>
      <c r="E30" s="78">
        <v>-0.10053209229039491</v>
      </c>
      <c r="F30" s="50">
        <v>7820572.6600000001</v>
      </c>
      <c r="G30" s="79">
        <v>-1534685.0899999999</v>
      </c>
      <c r="H30" s="78">
        <v>-0.1962369198165598</v>
      </c>
      <c r="I30" s="5"/>
      <c r="J30" s="5"/>
      <c r="K30" s="5"/>
      <c r="L30" s="5"/>
    </row>
    <row r="31" spans="1:12" ht="13" thickBot="1" x14ac:dyDescent="0.3">
      <c r="A31" s="80" t="s">
        <v>20</v>
      </c>
      <c r="B31" s="81">
        <v>4023880.07</v>
      </c>
      <c r="C31" s="42">
        <v>3751549.15</v>
      </c>
      <c r="D31" s="82">
        <v>272330.91999999993</v>
      </c>
      <c r="E31" s="83">
        <v>7.2591590596647243E-2</v>
      </c>
      <c r="F31" s="84">
        <v>4166138.63</v>
      </c>
      <c r="G31" s="85">
        <v>-142258.56000000006</v>
      </c>
      <c r="H31" s="83">
        <v>-3.4146381729980996E-2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v>29577048.170000002</v>
      </c>
      <c r="C32" s="87">
        <v>30764426.16</v>
      </c>
      <c r="D32" s="88">
        <v>-1187377.9900000007</v>
      </c>
      <c r="E32" s="83">
        <v>-3.8595811403231477E-2</v>
      </c>
      <c r="F32" s="89">
        <v>33361086.890000001</v>
      </c>
      <c r="G32" s="88">
        <v>-3784038.72</v>
      </c>
      <c r="H32" s="83">
        <v>-0.11342672175151067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6">
        <v>808205</v>
      </c>
      <c r="D46" s="97">
        <v>153384221.15000001</v>
      </c>
      <c r="E46" s="97">
        <v>27609159.807</v>
      </c>
      <c r="F46" s="97">
        <v>125775061.34300001</v>
      </c>
      <c r="G46" s="97">
        <v>23268386.260000002</v>
      </c>
      <c r="H46" s="4"/>
      <c r="I46" s="5"/>
      <c r="J46" s="5"/>
      <c r="K46" s="5"/>
      <c r="L46" s="5"/>
    </row>
    <row r="47" spans="1:12" x14ac:dyDescent="0.25">
      <c r="A47" s="31" t="s">
        <v>46</v>
      </c>
      <c r="B47" s="32">
        <v>37762</v>
      </c>
      <c r="C47" s="98">
        <v>573642</v>
      </c>
      <c r="D47" s="99">
        <v>39480243.590000004</v>
      </c>
      <c r="E47" s="99">
        <v>7106443.8462000005</v>
      </c>
      <c r="F47" s="99">
        <v>32373799.743800003</v>
      </c>
      <c r="G47" s="99">
        <v>5989152.9900000002</v>
      </c>
      <c r="H47" s="4"/>
      <c r="I47" s="5"/>
      <c r="J47" s="5"/>
      <c r="K47" s="5"/>
      <c r="L47" s="5"/>
    </row>
    <row r="48" spans="1:12" x14ac:dyDescent="0.25">
      <c r="A48" s="31" t="s">
        <v>19</v>
      </c>
      <c r="B48" s="32">
        <v>37974</v>
      </c>
      <c r="C48" s="98">
        <v>530053</v>
      </c>
      <c r="D48" s="99">
        <v>71102714.689999998</v>
      </c>
      <c r="E48" s="99">
        <v>12798488.644199999</v>
      </c>
      <c r="F48" s="99">
        <v>58304226.0458</v>
      </c>
      <c r="G48" s="99">
        <v>10786281.779999999</v>
      </c>
      <c r="H48" s="4"/>
      <c r="I48" s="5"/>
      <c r="J48" s="5"/>
      <c r="K48" s="5"/>
      <c r="L48" s="5"/>
    </row>
    <row r="49" spans="1:12" ht="13" thickBot="1" x14ac:dyDescent="0.3">
      <c r="A49" s="80" t="s">
        <v>20</v>
      </c>
      <c r="B49" s="39">
        <v>39344</v>
      </c>
      <c r="C49" s="100">
        <v>334439</v>
      </c>
      <c r="D49" s="101">
        <v>38794617.640000001</v>
      </c>
      <c r="E49" s="101">
        <v>6983031.1751999995</v>
      </c>
      <c r="F49" s="101">
        <v>31811586.4648</v>
      </c>
      <c r="G49" s="101">
        <v>5885143.5199999996</v>
      </c>
      <c r="H49" s="4"/>
      <c r="I49" s="5"/>
      <c r="J49" s="5"/>
      <c r="K49" s="5"/>
      <c r="L49" s="5"/>
    </row>
    <row r="50" spans="1:12" ht="13" thickBot="1" x14ac:dyDescent="0.3">
      <c r="A50" s="38" t="s">
        <v>21</v>
      </c>
      <c r="B50" s="39"/>
      <c r="C50" s="100">
        <v>2246339</v>
      </c>
      <c r="D50" s="101">
        <v>302761797.06999999</v>
      </c>
      <c r="E50" s="101">
        <v>54497123.472599998</v>
      </c>
      <c r="F50" s="101">
        <v>248264673.59740001</v>
      </c>
      <c r="G50" s="101">
        <v>45928964.549999997</v>
      </c>
      <c r="H50" s="4"/>
      <c r="I50" s="5"/>
      <c r="J50" s="5"/>
      <c r="K50" s="5"/>
      <c r="L50" s="5"/>
    </row>
    <row r="51" spans="1:12" x14ac:dyDescent="0.25">
      <c r="A51" s="46"/>
      <c r="B51" s="47"/>
      <c r="C51" s="102"/>
      <c r="D51" s="103"/>
      <c r="E51" s="103"/>
      <c r="F51" s="103"/>
      <c r="G51" s="103"/>
      <c r="H51" s="4"/>
      <c r="I51" s="5"/>
      <c r="J51" s="5"/>
      <c r="K51" s="5"/>
      <c r="L51" s="5"/>
    </row>
    <row r="52" spans="1:12" x14ac:dyDescent="0.25">
      <c r="A52" s="104" t="s">
        <v>40</v>
      </c>
      <c r="B52" s="105"/>
      <c r="C52" s="106">
        <v>2284386</v>
      </c>
      <c r="D52" s="106">
        <v>290590054</v>
      </c>
      <c r="E52" s="106">
        <v>52306210</v>
      </c>
      <c r="F52" s="106">
        <v>238283844</v>
      </c>
      <c r="G52" s="107">
        <v>44082511</v>
      </c>
      <c r="H52" s="5"/>
      <c r="I52" s="5"/>
      <c r="J52" s="5"/>
      <c r="K52" s="5"/>
      <c r="L52" s="5"/>
    </row>
    <row r="53" spans="1:12" x14ac:dyDescent="0.25">
      <c r="A53" s="108" t="s">
        <v>41</v>
      </c>
      <c r="B53" s="109"/>
      <c r="C53" s="110">
        <f>C50-C52</f>
        <v>-38047</v>
      </c>
      <c r="D53" s="110">
        <f t="shared" ref="D53:G53" si="0">D50-D52</f>
        <v>12171743.069999993</v>
      </c>
      <c r="E53" s="110">
        <f t="shared" si="0"/>
        <v>2190913.4725999981</v>
      </c>
      <c r="F53" s="110">
        <f t="shared" si="0"/>
        <v>9980829.5974000096</v>
      </c>
      <c r="G53" s="111">
        <f t="shared" si="0"/>
        <v>1846453.549999997</v>
      </c>
      <c r="H53" s="5"/>
      <c r="I53" s="5"/>
      <c r="J53" s="5"/>
      <c r="K53" s="5"/>
      <c r="L53" s="5"/>
    </row>
    <row r="54" spans="1:12" x14ac:dyDescent="0.25">
      <c r="A54" s="112"/>
      <c r="B54" s="113"/>
      <c r="C54" s="114">
        <f>C53/C52</f>
        <v>-1.6655241277087146E-2</v>
      </c>
      <c r="D54" s="114">
        <f t="shared" ref="D54:G54" si="1">D53/D52</f>
        <v>4.1886303066656208E-2</v>
      </c>
      <c r="E54" s="114">
        <f t="shared" si="1"/>
        <v>4.1886297489342049E-2</v>
      </c>
      <c r="F54" s="114">
        <f t="shared" si="1"/>
        <v>4.1886304290944754E-2</v>
      </c>
      <c r="G54" s="115">
        <f t="shared" si="1"/>
        <v>4.1886306113551403E-2</v>
      </c>
      <c r="H54" s="5"/>
      <c r="I54" s="5"/>
      <c r="J54" s="5"/>
      <c r="K54" s="5"/>
      <c r="L54" s="5"/>
    </row>
    <row r="55" spans="1:12" x14ac:dyDescent="0.25">
      <c r="A55" s="116"/>
      <c r="B55" s="117"/>
      <c r="C55" s="117"/>
      <c r="D55" s="117"/>
      <c r="E55" s="118"/>
      <c r="F55" s="118"/>
      <c r="G55" s="118"/>
      <c r="H55" s="5"/>
      <c r="I55" s="5"/>
      <c r="J55" s="5"/>
      <c r="K55" s="5"/>
      <c r="L55" s="5"/>
    </row>
    <row r="56" spans="1:12" x14ac:dyDescent="0.25">
      <c r="A56" s="104" t="s">
        <v>42</v>
      </c>
      <c r="B56" s="119"/>
      <c r="C56" s="106">
        <v>2601991</v>
      </c>
      <c r="D56" s="106">
        <v>250667159</v>
      </c>
      <c r="E56" s="106">
        <v>45120089</v>
      </c>
      <c r="F56" s="106">
        <v>205547070</v>
      </c>
      <c r="G56" s="107">
        <v>38026208</v>
      </c>
      <c r="H56" s="5"/>
      <c r="I56" s="5"/>
      <c r="J56" s="5"/>
      <c r="K56" s="5"/>
      <c r="L56" s="5"/>
    </row>
    <row r="57" spans="1:12" x14ac:dyDescent="0.25">
      <c r="A57" s="108" t="s">
        <v>43</v>
      </c>
      <c r="B57" s="118"/>
      <c r="C57" s="110">
        <f>C50-C56</f>
        <v>-355652</v>
      </c>
      <c r="D57" s="110">
        <f t="shared" ref="D57:G57" si="2">D50-D56</f>
        <v>52094638.069999993</v>
      </c>
      <c r="E57" s="110">
        <f t="shared" si="2"/>
        <v>9377034.4725999981</v>
      </c>
      <c r="F57" s="110">
        <f t="shared" si="2"/>
        <v>42717603.59740001</v>
      </c>
      <c r="G57" s="111">
        <f t="shared" si="2"/>
        <v>7902756.549999997</v>
      </c>
      <c r="H57" s="5"/>
      <c r="I57" s="5"/>
      <c r="J57" s="5"/>
      <c r="K57" s="5"/>
      <c r="L57" s="5"/>
    </row>
    <row r="58" spans="1:12" x14ac:dyDescent="0.25">
      <c r="A58" s="112"/>
      <c r="B58" s="120"/>
      <c r="C58" s="114">
        <f>C57/C56</f>
        <v>-0.13668456193737796</v>
      </c>
      <c r="D58" s="114">
        <f t="shared" ref="D58:G58" si="3">D57/D56</f>
        <v>0.20782394581653194</v>
      </c>
      <c r="E58" s="114">
        <f t="shared" si="3"/>
        <v>0.20782393564427584</v>
      </c>
      <c r="F58" s="114">
        <f t="shared" si="3"/>
        <v>0.20782394804946627</v>
      </c>
      <c r="G58" s="115">
        <f t="shared" si="3"/>
        <v>0.20782394473832355</v>
      </c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4" t="s">
        <v>44</v>
      </c>
      <c r="B60" s="119"/>
      <c r="C60" s="106">
        <v>3438902</v>
      </c>
      <c r="D60" s="106">
        <v>325055059</v>
      </c>
      <c r="E60" s="106">
        <v>58509911</v>
      </c>
      <c r="F60" s="106">
        <v>266545148</v>
      </c>
      <c r="G60" s="107">
        <v>49310852</v>
      </c>
      <c r="H60" s="5"/>
      <c r="I60" s="5"/>
      <c r="J60" s="5"/>
      <c r="K60" s="5"/>
      <c r="L60" s="5"/>
    </row>
    <row r="61" spans="1:12" x14ac:dyDescent="0.25">
      <c r="A61" s="108" t="s">
        <v>45</v>
      </c>
      <c r="B61" s="118"/>
      <c r="C61" s="110">
        <f>C50-C60</f>
        <v>-1192563</v>
      </c>
      <c r="D61" s="110">
        <f>D50-D60</f>
        <v>-22293261.930000007</v>
      </c>
      <c r="E61" s="110">
        <f>E50-E60</f>
        <v>-4012787.5274000019</v>
      </c>
      <c r="F61" s="110">
        <f>F50-F60</f>
        <v>-18280474.40259999</v>
      </c>
      <c r="G61" s="111">
        <f>G50-G60</f>
        <v>-3381887.450000003</v>
      </c>
      <c r="H61" s="5"/>
      <c r="I61" s="5"/>
      <c r="J61" s="5"/>
      <c r="K61" s="5"/>
      <c r="L61" s="5"/>
    </row>
    <row r="62" spans="1:12" x14ac:dyDescent="0.25">
      <c r="A62" s="112"/>
      <c r="B62" s="120"/>
      <c r="C62" s="114">
        <f>C61/C60</f>
        <v>-0.34678597994359828</v>
      </c>
      <c r="D62" s="114">
        <f t="shared" ref="D62:G62" si="4">D61/D60</f>
        <v>-6.8583033282370809E-2</v>
      </c>
      <c r="E62" s="114">
        <f t="shared" si="4"/>
        <v>-6.8583039331575835E-2</v>
      </c>
      <c r="F62" s="114">
        <f t="shared" si="4"/>
        <v>-6.8583031954496471E-2</v>
      </c>
      <c r="G62" s="115">
        <f t="shared" si="4"/>
        <v>-6.8583026105490996E-2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2022-06-15T13:41:29Z</dcterms:created>
  <dcterms:modified xsi:type="dcterms:W3CDTF">2022-06-15T16:04:10Z</dcterms:modified>
</cp:coreProperties>
</file>