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<sst xmlns="http://schemas.openxmlformats.org/spreadsheetml/2006/main" count="46" uniqueCount="30">
  <si>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</si>
  <si>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</si>
  <si>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</si>
  <si>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MAY 2007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</si>
  <si>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</si>
  <si>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</si>
  <si>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</si>
  <si>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</si>
  <si>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</si>
  <si>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</si>
  <si>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</si>
  <si>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</si>
  <si>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</si>
  <si>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</si>
  <si>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</si>
  <si>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</si>
  <si>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</si>
  <si>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</si>
  <si>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</si>
  <si>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</si>
  <si>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</si>
  <si>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</si>
  <si>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</si>
  <si>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</si>
  <si>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2006/2007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</si>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</sst>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Y 2007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3771</v>
      </c>
      <c r="C9" s="10">
        <v>1267</v>
      </c>
      <c r="D9" s="11">
        <v>12077832</v>
      </c>
      <c r="E9" s="11">
        <v>3140244</v>
      </c>
      <c r="F9" s="11">
        <v>11932812</v>
      </c>
      <c r="G9" s="11">
        <v>13652730</v>
      </c>
      <c r="H9" s="12">
        <f aca="true" t="shared" si="0" ref="H9:H14">SUM(D9-F9)/F9</f>
        <v>0.012153044898386063</v>
      </c>
      <c r="I9" s="12">
        <f aca="true" t="shared" si="1" ref="I9:I14">SUM(D9-G9)/G9</f>
        <v>-0.1153540720427343</v>
      </c>
    </row>
    <row r="10" spans="1:9" ht="21" customHeight="1">
      <c r="A10" s="9" t="s">
        <v>19</v>
      </c>
      <c r="B10" s="10">
        <v>2647</v>
      </c>
      <c r="C10" s="10">
        <v>902</v>
      </c>
      <c r="D10" s="11">
        <v>5898135</v>
      </c>
      <c r="E10" s="11">
        <v>1533520</v>
      </c>
      <c r="F10" s="11">
        <v>5897078</v>
      </c>
      <c r="G10" s="11">
        <v>7883184</v>
      </c>
      <c r="H10" s="12">
        <f t="shared" si="0"/>
        <v>0.00017924131239234074</v>
      </c>
      <c r="I10" s="12">
        <f t="shared" si="1"/>
        <v>-0.2518080257926239</v>
      </c>
    </row>
    <row r="11" spans="1:9" ht="20.25" customHeight="1">
      <c r="A11" s="9" t="s">
        <v>20</v>
      </c>
      <c r="B11" s="10">
        <v>96</v>
      </c>
      <c r="C11" s="10">
        <v>16</v>
      </c>
      <c r="D11" s="11">
        <v>204081</v>
      </c>
      <c r="E11" s="11">
        <v>53061</v>
      </c>
      <c r="F11" s="11">
        <v>188970</v>
      </c>
      <c r="G11" s="11">
        <v>212012</v>
      </c>
      <c r="H11" s="12">
        <f t="shared" si="0"/>
        <v>0.07996507382124146</v>
      </c>
      <c r="I11" s="12">
        <f t="shared" si="1"/>
        <v>-0.03740825990981642</v>
      </c>
    </row>
    <row r="12" spans="1:9" ht="24" customHeight="1">
      <c r="A12" s="9" t="s">
        <v>21</v>
      </c>
      <c r="B12" s="10">
        <v>770</v>
      </c>
      <c r="C12" s="10">
        <v>10</v>
      </c>
      <c r="D12" s="11">
        <v>3204314</v>
      </c>
      <c r="E12" s="11">
        <v>720972</v>
      </c>
      <c r="F12" s="11">
        <v>3160260</v>
      </c>
      <c r="G12" s="11">
        <v>3189034</v>
      </c>
      <c r="H12" s="12">
        <f t="shared" si="0"/>
        <v>0.013939992279116275</v>
      </c>
      <c r="I12" s="12">
        <f t="shared" si="1"/>
        <v>0.004791419596028139</v>
      </c>
    </row>
    <row r="13" spans="1:9" ht="22.5" customHeight="1">
      <c r="A13" s="9" t="s">
        <v>22</v>
      </c>
      <c r="B13" s="10">
        <v>6634</v>
      </c>
      <c r="C13" s="10">
        <v>171</v>
      </c>
      <c r="D13" s="11">
        <v>34667781</v>
      </c>
      <c r="E13" s="11">
        <v>11267035</v>
      </c>
      <c r="F13" s="11">
        <v>34569183</v>
      </c>
      <c r="G13" s="11">
        <v>33842897</v>
      </c>
      <c r="H13" s="12">
        <f t="shared" si="0"/>
        <v>0.00285219352739693</v>
      </c>
      <c r="I13" s="12">
        <f t="shared" si="1"/>
        <v>0.024373918107542625</v>
      </c>
    </row>
    <row r="14" spans="1:9" ht="25.5" customHeight="1">
      <c r="A14" s="13" t="s">
        <v>23</v>
      </c>
      <c r="B14" s="14">
        <f aca="true" t="shared" si="2" ref="B14:G14">SUM(B9:B13)</f>
        <v>13918</v>
      </c>
      <c r="C14" s="14">
        <f t="shared" si="2"/>
        <v>2366</v>
      </c>
      <c r="D14" s="15">
        <f t="shared" si="2"/>
        <v>56052143</v>
      </c>
      <c r="E14" s="15">
        <f t="shared" si="2"/>
        <v>16714832</v>
      </c>
      <c r="F14" s="15">
        <f t="shared" si="2"/>
        <v>55748303</v>
      </c>
      <c r="G14" s="15">
        <f t="shared" si="2"/>
        <v>58779857</v>
      </c>
      <c r="H14" s="16">
        <f t="shared" si="0"/>
        <v>0.005450210744531542</v>
      </c>
      <c r="I14" s="16">
        <f t="shared" si="1"/>
        <v>-0.04640559094929408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3771</v>
      </c>
      <c r="C20" s="10">
        <v>1267</v>
      </c>
      <c r="D20" s="11">
        <v>136055822.7</v>
      </c>
      <c r="E20" s="11">
        <v>137974049</v>
      </c>
      <c r="F20" s="12">
        <f aca="true" t="shared" si="3" ref="F20:F25">SUM(D20-E20)/E20</f>
        <v>-0.013902805012267285</v>
      </c>
      <c r="G20" s="11">
        <v>35374655</v>
      </c>
      <c r="H20" s="11">
        <v>35873409</v>
      </c>
      <c r="I20" s="12">
        <f aca="true" t="shared" si="4" ref="I20:I25">SUM(G20-H20)/H20</f>
        <v>-0.013903167106309858</v>
      </c>
    </row>
    <row r="21" spans="1:9" ht="21" customHeight="1">
      <c r="A21" s="9" t="s">
        <v>19</v>
      </c>
      <c r="B21" s="10">
        <v>2647</v>
      </c>
      <c r="C21" s="10">
        <v>902</v>
      </c>
      <c r="D21" s="11">
        <v>73687818</v>
      </c>
      <c r="E21" s="11">
        <v>82596392</v>
      </c>
      <c r="F21" s="12">
        <f t="shared" si="3"/>
        <v>-0.10785669669445125</v>
      </c>
      <c r="G21" s="11">
        <v>19158923</v>
      </c>
      <c r="H21" s="11">
        <v>21475168</v>
      </c>
      <c r="I21" s="12">
        <f t="shared" si="4"/>
        <v>-0.1078568977900429</v>
      </c>
    </row>
    <row r="22" spans="1:9" ht="20.25" customHeight="1">
      <c r="A22" s="9" t="s">
        <v>20</v>
      </c>
      <c r="B22" s="10">
        <v>96</v>
      </c>
      <c r="C22" s="10">
        <v>16</v>
      </c>
      <c r="D22" s="11">
        <v>2457942</v>
      </c>
      <c r="E22" s="11">
        <v>2833431</v>
      </c>
      <c r="F22" s="12">
        <f t="shared" si="3"/>
        <v>-0.13252096133627395</v>
      </c>
      <c r="G22" s="11">
        <v>639068</v>
      </c>
      <c r="H22" s="11">
        <v>736696</v>
      </c>
      <c r="I22" s="12">
        <f t="shared" si="4"/>
        <v>-0.13252141996155808</v>
      </c>
    </row>
    <row r="23" spans="1:9" ht="21" customHeight="1">
      <c r="A23" s="9" t="s">
        <v>21</v>
      </c>
      <c r="B23" s="10">
        <v>770</v>
      </c>
      <c r="C23" s="10">
        <v>10</v>
      </c>
      <c r="D23" s="11">
        <v>34600244</v>
      </c>
      <c r="E23" s="11">
        <v>22884016</v>
      </c>
      <c r="F23" s="12">
        <f t="shared" si="3"/>
        <v>0.5119830365439353</v>
      </c>
      <c r="G23" s="11">
        <v>7785066</v>
      </c>
      <c r="H23" s="11">
        <v>5148911</v>
      </c>
      <c r="I23" s="12">
        <f t="shared" si="4"/>
        <v>0.5119830193219498</v>
      </c>
    </row>
    <row r="24" spans="1:9" ht="21" customHeight="1">
      <c r="A24" s="9" t="s">
        <v>22</v>
      </c>
      <c r="B24" s="10">
        <v>6634</v>
      </c>
      <c r="C24" s="10">
        <v>171</v>
      </c>
      <c r="D24" s="11">
        <v>385244758</v>
      </c>
      <c r="E24" s="11">
        <v>378764000</v>
      </c>
      <c r="F24" s="12">
        <f t="shared" si="3"/>
        <v>0.01711027975203557</v>
      </c>
      <c r="G24" s="11">
        <v>125204628.44</v>
      </c>
      <c r="H24" s="11">
        <v>123098376</v>
      </c>
      <c r="I24" s="12">
        <f t="shared" si="4"/>
        <v>0.01711031866090579</v>
      </c>
    </row>
    <row r="25" spans="1:9" ht="21" customHeight="1">
      <c r="A25" s="13" t="s">
        <v>23</v>
      </c>
      <c r="B25" s="14">
        <f>SUM(B20:B24)</f>
        <v>13918</v>
      </c>
      <c r="C25" s="14">
        <f>SUM(C20:C24)</f>
        <v>2366</v>
      </c>
      <c r="D25" s="15">
        <f>SUM(D20:D24)</f>
        <v>632046584.7</v>
      </c>
      <c r="E25" s="15">
        <f>SUM(E20:E24)</f>
        <v>625051888</v>
      </c>
      <c r="F25" s="18">
        <f t="shared" si="3"/>
        <v>0.0111905856686254</v>
      </c>
      <c r="G25" s="15">
        <f>SUM(G20:G24)</f>
        <v>188162340.44</v>
      </c>
      <c r="H25" s="15">
        <f>SUM(H20:H24)</f>
        <v>186332560</v>
      </c>
      <c r="I25" s="18">
        <f t="shared" si="4"/>
        <v>0.009819971560525963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2007-06-19T15:33:45Z</dcterms:created>
  <dcterms:modified xsi:type="dcterms:W3CDTF">2007-06-19T15:33:57Z</dcterms:modified>
  <cp:category/>
  <cp:version/>
  <cp:contentType/>
  <cp:contentStatus/>
</cp:coreProperties>
</file>