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ideo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<sst xmlns="http://schemas.openxmlformats.org/spreadsheetml/2006/main" count="41" uniqueCount="26">
  <si>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</si>
  <si>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</si>
  <si>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</si>
  <si>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DECEMBER 2003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</si>
  <si>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</si>
  <si>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</si>
  <si>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</si>
  <si>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</si>
  <si>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</si>
  <si>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</si>
  <si>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</si>
  <si>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</si>
  <si>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</si>
  <si>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</si>
  <si>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</si>
  <si>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</si>
  <si>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</si>
  <si>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</si>
  <si>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</si>
  <si>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</si>
  <si>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</si>
  <si>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</si>
  <si>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</si>
  <si>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</si>
  <si>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2003/2004 YEAR TO DATE</t>
  </si>
  <si>
    <t>NDR YTD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</si>
</sst>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 quotePrefix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/>
    </xf>
    <xf numFmtId="165" fontId="2" fillId="2" borderId="5" xfId="0" applyNumberFormat="1" applyFont="1" applyFill="1" applyBorder="1" applyAlignment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2" t="s">
        <v>3</v>
      </c>
    </row>
    <row r="7" spans="1:9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4" t="s">
        <v>10</v>
      </c>
      <c r="H7" s="4" t="s">
        <v>11</v>
      </c>
      <c r="I7" s="4" t="s">
        <v>12</v>
      </c>
    </row>
    <row r="8" spans="1:9" ht="12.75">
      <c r="A8" s="5"/>
      <c r="B8" s="5"/>
      <c r="C8" s="6"/>
      <c r="D8" s="6" t="s">
        <v>13</v>
      </c>
      <c r="E8" s="6"/>
      <c r="F8" s="6" t="s">
        <v>14</v>
      </c>
      <c r="G8" s="7" t="s">
        <v>15</v>
      </c>
      <c r="H8" s="7" t="s">
        <v>16</v>
      </c>
      <c r="I8" s="7" t="s">
        <v>17</v>
      </c>
    </row>
    <row r="9" spans="1:9" ht="24" customHeight="1">
      <c r="A9" s="8" t="s">
        <v>18</v>
      </c>
      <c r="B9" s="9">
        <v>4540</v>
      </c>
      <c r="C9" s="9">
        <v>1542</v>
      </c>
      <c r="D9" s="10">
        <v>11926858</v>
      </c>
      <c r="E9" s="10">
        <v>3101002</v>
      </c>
      <c r="F9" s="10">
        <v>11404132</v>
      </c>
      <c r="G9" s="10">
        <v>12038919</v>
      </c>
      <c r="H9" s="11">
        <f aca="true" t="shared" si="0" ref="H9:H14">SUM(D9-F9)/F9</f>
        <v>0.04583654415785436</v>
      </c>
      <c r="I9" s="11">
        <f aca="true" t="shared" si="1" ref="I9:I14">SUM(D9-G9)/G9</f>
        <v>-0.009308227756993796</v>
      </c>
    </row>
    <row r="10" spans="1:9" ht="21" customHeight="1">
      <c r="A10" s="8" t="s">
        <v>19</v>
      </c>
      <c r="B10" s="9">
        <v>3292</v>
      </c>
      <c r="C10" s="9">
        <v>1127</v>
      </c>
      <c r="D10" s="10">
        <v>8586952</v>
      </c>
      <c r="E10" s="10">
        <v>2232621</v>
      </c>
      <c r="F10" s="10">
        <v>8208823</v>
      </c>
      <c r="G10" s="10">
        <v>8745322</v>
      </c>
      <c r="H10" s="11">
        <f t="shared" si="0"/>
        <v>0.04606372923377688</v>
      </c>
      <c r="I10" s="11">
        <f t="shared" si="1"/>
        <v>-0.01810911021915488</v>
      </c>
    </row>
    <row r="11" spans="1:9" ht="20.25" customHeight="1">
      <c r="A11" s="8" t="s">
        <v>20</v>
      </c>
      <c r="B11" s="9">
        <v>127</v>
      </c>
      <c r="C11" s="9">
        <v>23</v>
      </c>
      <c r="D11" s="10">
        <v>312125</v>
      </c>
      <c r="E11" s="10">
        <v>81153</v>
      </c>
      <c r="F11" s="10">
        <v>282742</v>
      </c>
      <c r="G11" s="10">
        <v>414074</v>
      </c>
      <c r="H11" s="11">
        <f t="shared" si="0"/>
        <v>0.10392159636700596</v>
      </c>
      <c r="I11" s="11">
        <f t="shared" si="1"/>
        <v>-0.24620961470655003</v>
      </c>
    </row>
    <row r="12" spans="1:9" ht="24" customHeight="1">
      <c r="A12" s="8" t="s">
        <v>21</v>
      </c>
      <c r="B12" s="9">
        <v>963</v>
      </c>
      <c r="C12" s="9">
        <v>10</v>
      </c>
      <c r="D12" s="10">
        <v>1640210</v>
      </c>
      <c r="E12" s="10">
        <v>369048</v>
      </c>
      <c r="F12" s="10">
        <v>1570658</v>
      </c>
      <c r="G12" s="10">
        <v>1204441</v>
      </c>
      <c r="H12" s="11">
        <f t="shared" si="0"/>
        <v>0.044282077957136436</v>
      </c>
      <c r="I12" s="11">
        <f t="shared" si="1"/>
        <v>0.36180186493153255</v>
      </c>
    </row>
    <row r="13" spans="1:9" ht="22.5" customHeight="1">
      <c r="A13" s="8" t="s">
        <v>22</v>
      </c>
      <c r="B13" s="9">
        <v>5568</v>
      </c>
      <c r="C13" s="9">
        <v>141</v>
      </c>
      <c r="D13" s="10">
        <v>25531585</v>
      </c>
      <c r="E13" s="10">
        <v>8297771</v>
      </c>
      <c r="F13" s="10">
        <v>24193567</v>
      </c>
      <c r="G13" s="10">
        <v>24434065</v>
      </c>
      <c r="H13" s="11">
        <f t="shared" si="0"/>
        <v>0.05530470145224968</v>
      </c>
      <c r="I13" s="11">
        <f t="shared" si="1"/>
        <v>0.044917618087698466</v>
      </c>
    </row>
    <row r="14" spans="1:9" ht="25.5" customHeight="1">
      <c r="A14" s="12" t="s">
        <v>23</v>
      </c>
      <c r="B14" s="13">
        <f aca="true" t="shared" si="2" ref="B14:G14">SUM(B9:B13)</f>
        <v>14490</v>
      </c>
      <c r="C14" s="13">
        <f t="shared" si="2"/>
        <v>2843</v>
      </c>
      <c r="D14" s="14">
        <f t="shared" si="2"/>
        <v>47997730</v>
      </c>
      <c r="E14" s="14">
        <f t="shared" si="2"/>
        <v>14081595</v>
      </c>
      <c r="F14" s="14">
        <f t="shared" si="2"/>
        <v>45659922</v>
      </c>
      <c r="G14" s="14">
        <f t="shared" si="2"/>
        <v>46836821</v>
      </c>
      <c r="H14" s="15">
        <f t="shared" si="0"/>
        <v>0.051200437880730504</v>
      </c>
      <c r="I14" s="15">
        <f t="shared" si="1"/>
        <v>0.024786246701073072</v>
      </c>
    </row>
    <row r="17" spans="2:3" ht="15.75">
      <c r="B17" s="16" t="s">
        <v>24</v>
      </c>
      <c r="C17" s="1"/>
    </row>
    <row r="18" spans="2:8" ht="12.75">
      <c r="B18" s="3" t="s">
        <v>4</v>
      </c>
      <c r="C18" s="3" t="s">
        <v>5</v>
      </c>
      <c r="D18" s="3" t="s">
        <v>6</v>
      </c>
      <c r="E18" s="3" t="s">
        <v>7</v>
      </c>
      <c r="F18" s="3" t="s">
        <v>8</v>
      </c>
      <c r="G18" s="4" t="s">
        <v>25</v>
      </c>
      <c r="H18" s="4" t="s">
        <v>12</v>
      </c>
    </row>
    <row r="19" spans="2:8" ht="12.75">
      <c r="B19" s="5"/>
      <c r="C19" s="5"/>
      <c r="D19" s="6"/>
      <c r="E19" s="6" t="s">
        <v>13</v>
      </c>
      <c r="F19" s="6"/>
      <c r="G19" s="7" t="s">
        <v>15</v>
      </c>
      <c r="H19" s="7" t="s">
        <v>17</v>
      </c>
    </row>
    <row r="20" spans="2:8" ht="21" customHeight="1">
      <c r="B20" s="8" t="s">
        <v>18</v>
      </c>
      <c r="C20" s="9">
        <v>4540</v>
      </c>
      <c r="D20" s="9">
        <v>1542</v>
      </c>
      <c r="E20" s="10">
        <v>68993000</v>
      </c>
      <c r="F20" s="10">
        <v>17938294</v>
      </c>
      <c r="G20" s="10">
        <v>69131690</v>
      </c>
      <c r="H20" s="11">
        <f aca="true" t="shared" si="3" ref="H20:H25">SUM(E20-G20)/G20</f>
        <v>-0.002006171120653929</v>
      </c>
    </row>
    <row r="21" spans="2:8" ht="21" customHeight="1">
      <c r="B21" s="8" t="s">
        <v>19</v>
      </c>
      <c r="C21" s="9">
        <v>3292</v>
      </c>
      <c r="D21" s="9">
        <v>1127</v>
      </c>
      <c r="E21" s="10">
        <v>50596889</v>
      </c>
      <c r="F21" s="10">
        <v>13155270</v>
      </c>
      <c r="G21" s="10">
        <v>51333272</v>
      </c>
      <c r="H21" s="11">
        <f t="shared" si="3"/>
        <v>-0.014345140516271785</v>
      </c>
    </row>
    <row r="22" spans="2:8" ht="20.25" customHeight="1">
      <c r="B22" s="8" t="s">
        <v>20</v>
      </c>
      <c r="C22" s="9">
        <v>127</v>
      </c>
      <c r="D22" s="9">
        <v>23</v>
      </c>
      <c r="E22" s="10">
        <v>1983774</v>
      </c>
      <c r="F22" s="10">
        <v>515785</v>
      </c>
      <c r="G22" s="10">
        <v>2458566</v>
      </c>
      <c r="H22" s="11">
        <f t="shared" si="3"/>
        <v>-0.19311745139239703</v>
      </c>
    </row>
    <row r="23" spans="2:8" ht="21" customHeight="1">
      <c r="B23" s="8" t="s">
        <v>21</v>
      </c>
      <c r="C23" s="9">
        <v>963</v>
      </c>
      <c r="D23" s="9">
        <v>10</v>
      </c>
      <c r="E23" s="10">
        <v>8904684</v>
      </c>
      <c r="F23" s="10">
        <v>2003559</v>
      </c>
      <c r="G23" s="10">
        <v>7330466</v>
      </c>
      <c r="H23" s="11">
        <f t="shared" si="3"/>
        <v>0.21475005818184</v>
      </c>
    </row>
    <row r="24" spans="2:8" ht="21" customHeight="1">
      <c r="B24" s="8" t="s">
        <v>22</v>
      </c>
      <c r="C24" s="9">
        <v>5568</v>
      </c>
      <c r="D24" s="9">
        <v>141</v>
      </c>
      <c r="E24" s="10">
        <v>145378507</v>
      </c>
      <c r="F24" s="10">
        <v>47248052</v>
      </c>
      <c r="G24" s="10">
        <v>136347932</v>
      </c>
      <c r="H24" s="11">
        <f t="shared" si="3"/>
        <v>0.06623184427909035</v>
      </c>
    </row>
    <row r="25" spans="2:8" ht="21" customHeight="1">
      <c r="B25" s="12" t="s">
        <v>23</v>
      </c>
      <c r="C25" s="13">
        <f>SUM(C20:C24)</f>
        <v>14490</v>
      </c>
      <c r="D25" s="13">
        <f>SUM(D20:D24)</f>
        <v>2843</v>
      </c>
      <c r="E25" s="14">
        <f>SUM(E20:E24)</f>
        <v>275856854</v>
      </c>
      <c r="F25" s="14">
        <f>SUM(F20:F24)</f>
        <v>80860960</v>
      </c>
      <c r="G25" s="14">
        <f>SUM(G20:G24)</f>
        <v>266601926</v>
      </c>
      <c r="H25" s="15">
        <f t="shared" si="3"/>
        <v>0.0347144078771584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2004-01-19T17:05:02Z</dcterms:created>
  <dcterms:modified xsi:type="dcterms:W3CDTF">2004-01-19T17:05:24Z</dcterms:modified>
  <cp:category/>
  <cp:version/>
  <cp:contentType/>
  <cp:contentStatus/>
</cp:coreProperties>
</file>