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3\"/>
    </mc:Choice>
  </mc:AlternateContent>
  <bookViews>
    <workbookView xWindow="0" yWindow="0" windowWidth="28800" windowHeight="12315"/>
  </bookViews>
  <sheets>
    <sheet name="Video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<sst xmlns="http://schemas.openxmlformats.org/spreadsheetml/2006/main" count="47" uniqueCount="31">
  <si>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</si>
  <si>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</si>
  <si>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</si>
  <si>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March 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</si>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</sst>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 tint="0.1499984740745262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3" fillId="0" borderId="0" xfId="1" applyFont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/>
    <xf numFmtId="166" fontId="4" fillId="0" borderId="6" xfId="1" applyNumberFormat="1" applyFont="1" applyBorder="1"/>
    <xf numFmtId="166" fontId="5" fillId="0" borderId="6" xfId="1" applyNumberFormat="1" applyFont="1" applyBorder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/>
    <xf numFmtId="166" fontId="4" fillId="2" borderId="6" xfId="1" applyNumberFormat="1" applyFont="1" applyFill="1" applyBorder="1"/>
    <xf numFmtId="0" fontId="2" fillId="0" borderId="0" xfId="1" quotePrefix="1" applyFont="1"/>
    <xf numFmtId="0" fontId="2" fillId="0" borderId="0" xfId="1" applyFont="1"/>
    <xf numFmtId="166" fontId="6" fillId="0" borderId="6" xfId="1" applyNumberFormat="1" applyFont="1" applyBorder="1"/>
    <xf numFmtId="165" fontId="3" fillId="0" borderId="6" xfId="3" applyNumberFormat="1" applyFont="1" applyBorder="1"/>
    <xf numFmtId="166" fontId="8" fillId="0" borderId="6" xfId="1" applyNumberFormat="1" applyFont="1" applyBorder="1"/>
    <xf numFmtId="165" fontId="4" fillId="2" borderId="6" xfId="1" applyNumberFormat="1" applyFont="1" applyFill="1" applyBorder="1"/>
    <xf numFmtId="166" fontId="8" fillId="2" borderId="6" xfId="1" applyNumberFormat="1" applyFont="1" applyFill="1" applyBorder="1"/>
    <xf numFmtId="0" fontId="2" fillId="0" borderId="0" xfId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E17" sqref="E17"/>
    </sheetView>
  </sheetViews>
  <sheetFormatPr defaultColWidth="7.625"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7.625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7.625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7.625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7.625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7.625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7.625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7.625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7.625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7.625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7.625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7.625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7.625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7.625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7.625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7.625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7.625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7.625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7.625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7.625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7.625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7.625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7.625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7.625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7.625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7.625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7.625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7.625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7.625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7.625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7.625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7.625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7.625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7.625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7.625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7.625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7.625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7.625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7.625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7.625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7.625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7.625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7.625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7.625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7.625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7.625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7.625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7.625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7.625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7.625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7.625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7.625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7.625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7.625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7.625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7.625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7.625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7.625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7.625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7.625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7.625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7.625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7.625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7.625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7.625" style="1"/>
  </cols>
  <sheetData>
    <row r="1" spans="1:11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1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1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4" spans="1:11" ht="15.75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K4" s="1" t="s">
        <v>4</v>
      </c>
    </row>
    <row r="5" spans="1:11" ht="15.75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1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3" t="s">
        <v>11</v>
      </c>
      <c r="H6" s="3" t="s">
        <v>12</v>
      </c>
      <c r="I6" s="3" t="s">
        <v>13</v>
      </c>
    </row>
    <row r="7" spans="1:11" x14ac:dyDescent="0.2">
      <c r="A7" s="4"/>
      <c r="B7" s="4"/>
      <c r="C7" s="5"/>
      <c r="D7" s="5" t="s">
        <v>14</v>
      </c>
      <c r="E7" s="5"/>
      <c r="F7" s="5" t="s">
        <v>15</v>
      </c>
      <c r="G7" s="6" t="s">
        <v>16</v>
      </c>
      <c r="H7" s="6" t="s">
        <v>17</v>
      </c>
      <c r="I7" s="6" t="s">
        <v>18</v>
      </c>
    </row>
    <row r="8" spans="1:11" ht="24" customHeight="1" x14ac:dyDescent="0.2">
      <c r="A8" s="7" t="s">
        <v>19</v>
      </c>
      <c r="B8" s="8">
        <v>2422</v>
      </c>
      <c r="C8" s="8">
        <v>850</v>
      </c>
      <c r="D8" s="9">
        <v>7722386</v>
      </c>
      <c r="E8" s="9">
        <v>2007820</v>
      </c>
      <c r="F8" s="9">
        <v>4852665</v>
      </c>
      <c r="G8" s="9">
        <v>4481272</v>
      </c>
      <c r="H8" s="10">
        <f t="shared" ref="H8:H13" si="0">SUM(D8-F8)/F8</f>
        <v>0.59137010281979074</v>
      </c>
      <c r="I8" s="10">
        <f t="shared" ref="I8:I13" si="1">SUM(D8-G8)/G8</f>
        <v>0.72325759293343495</v>
      </c>
    </row>
    <row r="9" spans="1:11" ht="21" customHeight="1" x14ac:dyDescent="0.2">
      <c r="A9" s="7" t="s">
        <v>20</v>
      </c>
      <c r="B9" s="8">
        <v>1188</v>
      </c>
      <c r="C9" s="8">
        <v>429</v>
      </c>
      <c r="D9" s="9">
        <v>3946591</v>
      </c>
      <c r="E9" s="9">
        <v>1026114</v>
      </c>
      <c r="F9" s="9">
        <v>2893376</v>
      </c>
      <c r="G9" s="9">
        <v>1685054</v>
      </c>
      <c r="H9" s="10">
        <f t="shared" si="0"/>
        <v>0.36400903304651727</v>
      </c>
      <c r="I9" s="10">
        <f t="shared" si="1"/>
        <v>1.3421154455584212</v>
      </c>
    </row>
    <row r="10" spans="1:11" ht="20.25" customHeight="1" x14ac:dyDescent="0.2">
      <c r="A10" s="7" t="s">
        <v>21</v>
      </c>
      <c r="B10" s="8">
        <v>48</v>
      </c>
      <c r="C10" s="8">
        <v>8</v>
      </c>
      <c r="D10" s="9">
        <v>169723</v>
      </c>
      <c r="E10" s="9">
        <v>44128</v>
      </c>
      <c r="F10" s="9">
        <v>98598</v>
      </c>
      <c r="G10" s="9">
        <v>83537</v>
      </c>
      <c r="H10" s="10">
        <f t="shared" si="0"/>
        <v>0.72136351650134889</v>
      </c>
      <c r="I10" s="10">
        <f t="shared" si="1"/>
        <v>1.0317104995391264</v>
      </c>
    </row>
    <row r="11" spans="1:11" ht="24" customHeight="1" x14ac:dyDescent="0.2">
      <c r="A11" s="7" t="s">
        <v>22</v>
      </c>
      <c r="B11" s="8">
        <v>1134</v>
      </c>
      <c r="C11" s="8">
        <v>15</v>
      </c>
      <c r="D11" s="9">
        <v>6983393</v>
      </c>
      <c r="E11" s="9">
        <v>1257011</v>
      </c>
      <c r="F11" s="9">
        <v>4689733</v>
      </c>
      <c r="G11" s="9">
        <v>2539053</v>
      </c>
      <c r="H11" s="10">
        <f t="shared" si="0"/>
        <v>0.48908114811653458</v>
      </c>
      <c r="I11" s="10">
        <f t="shared" si="1"/>
        <v>1.7503927645464668</v>
      </c>
    </row>
    <row r="12" spans="1:11" ht="22.5" customHeight="1" x14ac:dyDescent="0.2">
      <c r="A12" s="7" t="s">
        <v>23</v>
      </c>
      <c r="B12" s="8">
        <v>7452</v>
      </c>
      <c r="C12" s="8">
        <v>195</v>
      </c>
      <c r="D12" s="9">
        <v>65853464</v>
      </c>
      <c r="E12" s="9">
        <v>21402376</v>
      </c>
      <c r="F12" s="9">
        <v>41051331</v>
      </c>
      <c r="G12" s="9">
        <v>23400384</v>
      </c>
      <c r="H12" s="10">
        <f t="shared" si="0"/>
        <v>0.60417366248124815</v>
      </c>
      <c r="I12" s="11">
        <f t="shared" si="1"/>
        <v>1.814204416474533</v>
      </c>
    </row>
    <row r="13" spans="1:11" ht="25.5" customHeight="1" x14ac:dyDescent="0.2">
      <c r="A13" s="12" t="s">
        <v>24</v>
      </c>
      <c r="B13" s="13">
        <f t="shared" ref="B13:G13" si="2">SUM(B8:B12)</f>
        <v>12244</v>
      </c>
      <c r="C13" s="13">
        <f t="shared" si="2"/>
        <v>1497</v>
      </c>
      <c r="D13" s="14">
        <f t="shared" si="2"/>
        <v>84675557</v>
      </c>
      <c r="E13" s="14">
        <f t="shared" si="2"/>
        <v>25737449</v>
      </c>
      <c r="F13" s="14">
        <f t="shared" si="2"/>
        <v>53585703</v>
      </c>
      <c r="G13" s="14">
        <f t="shared" si="2"/>
        <v>32189300</v>
      </c>
      <c r="H13" s="15">
        <f t="shared" si="0"/>
        <v>0.58018934640084874</v>
      </c>
      <c r="I13" s="16">
        <f t="shared" si="1"/>
        <v>1.6305498100300411</v>
      </c>
    </row>
    <row r="16" spans="1:11" ht="15.75" x14ac:dyDescent="0.25">
      <c r="A16" s="17" t="s">
        <v>25</v>
      </c>
      <c r="B16" s="18"/>
    </row>
    <row r="17" spans="1:9" x14ac:dyDescent="0.2">
      <c r="A17" s="2" t="s">
        <v>5</v>
      </c>
      <c r="B17" s="2" t="s">
        <v>6</v>
      </c>
      <c r="C17" s="2" t="s">
        <v>7</v>
      </c>
      <c r="D17" s="2" t="s">
        <v>8</v>
      </c>
      <c r="E17" s="3" t="s">
        <v>26</v>
      </c>
      <c r="F17" s="3" t="s">
        <v>13</v>
      </c>
      <c r="G17" s="3" t="s">
        <v>27</v>
      </c>
      <c r="H17" s="3" t="s">
        <v>28</v>
      </c>
      <c r="I17" s="3" t="s">
        <v>13</v>
      </c>
    </row>
    <row r="18" spans="1:9" x14ac:dyDescent="0.2">
      <c r="A18" s="4"/>
      <c r="B18" s="4"/>
      <c r="C18" s="5"/>
      <c r="D18" s="5" t="s">
        <v>14</v>
      </c>
      <c r="E18" s="6" t="s">
        <v>16</v>
      </c>
      <c r="F18" s="6" t="s">
        <v>18</v>
      </c>
      <c r="G18" s="6" t="s">
        <v>29</v>
      </c>
      <c r="H18" s="6" t="s">
        <v>30</v>
      </c>
      <c r="I18" s="6" t="s">
        <v>18</v>
      </c>
    </row>
    <row r="19" spans="1:9" ht="21" customHeight="1" x14ac:dyDescent="0.2">
      <c r="A19" s="7" t="s">
        <v>19</v>
      </c>
      <c r="B19" s="8">
        <f>B8</f>
        <v>2422</v>
      </c>
      <c r="C19" s="8">
        <f>C8</f>
        <v>850</v>
      </c>
      <c r="D19" s="9">
        <v>41918194</v>
      </c>
      <c r="E19" s="9">
        <v>65274211</v>
      </c>
      <c r="F19" s="19">
        <f t="shared" ref="F19:F24" si="3">SUM(D19-E19)/E19</f>
        <v>-0.35781385392770204</v>
      </c>
      <c r="G19" s="9">
        <v>10898731</v>
      </c>
      <c r="H19" s="20">
        <v>16971295</v>
      </c>
      <c r="I19" s="19">
        <f t="shared" ref="I19:I24" si="4">SUM(G19-H19)/H19</f>
        <v>-0.35781382622834618</v>
      </c>
    </row>
    <row r="20" spans="1:9" ht="21" customHeight="1" x14ac:dyDescent="0.2">
      <c r="A20" s="7" t="s">
        <v>20</v>
      </c>
      <c r="B20" s="8">
        <f t="shared" ref="B20:C23" si="5">B9</f>
        <v>1188</v>
      </c>
      <c r="C20" s="8">
        <f t="shared" si="5"/>
        <v>429</v>
      </c>
      <c r="D20" s="9">
        <v>26770850</v>
      </c>
      <c r="E20" s="9">
        <v>25654218</v>
      </c>
      <c r="F20" s="10">
        <f t="shared" si="3"/>
        <v>4.3526253655441771E-2</v>
      </c>
      <c r="G20" s="9">
        <v>6960421</v>
      </c>
      <c r="H20" s="20">
        <v>6670096</v>
      </c>
      <c r="I20" s="10">
        <f>SUM(G20-H20)/H20</f>
        <v>4.3526360040395222E-2</v>
      </c>
    </row>
    <row r="21" spans="1:9" ht="20.25" customHeight="1" x14ac:dyDescent="0.2">
      <c r="A21" s="7" t="s">
        <v>21</v>
      </c>
      <c r="B21" s="8">
        <f t="shared" si="5"/>
        <v>48</v>
      </c>
      <c r="C21" s="8">
        <f t="shared" si="5"/>
        <v>8</v>
      </c>
      <c r="D21" s="9">
        <v>862232</v>
      </c>
      <c r="E21" s="9">
        <v>1093405</v>
      </c>
      <c r="F21" s="19">
        <f t="shared" si="3"/>
        <v>-0.21142486087040027</v>
      </c>
      <c r="G21" s="9">
        <v>224181</v>
      </c>
      <c r="H21" s="20">
        <v>284285</v>
      </c>
      <c r="I21" s="19">
        <f t="shared" si="4"/>
        <v>-0.21142163673778075</v>
      </c>
    </row>
    <row r="22" spans="1:9" ht="21" customHeight="1" x14ac:dyDescent="0.2">
      <c r="A22" s="7" t="s">
        <v>22</v>
      </c>
      <c r="B22" s="8">
        <f t="shared" si="5"/>
        <v>1134</v>
      </c>
      <c r="C22" s="8">
        <f t="shared" si="5"/>
        <v>15</v>
      </c>
      <c r="D22" s="9">
        <v>45186507</v>
      </c>
      <c r="E22" s="9">
        <v>36438173</v>
      </c>
      <c r="F22" s="21">
        <f t="shared" si="3"/>
        <v>0.24008706473839947</v>
      </c>
      <c r="G22" s="9">
        <v>8133571</v>
      </c>
      <c r="H22" s="20">
        <v>6558871</v>
      </c>
      <c r="I22" s="21">
        <f t="shared" si="4"/>
        <v>0.24008705156725907</v>
      </c>
    </row>
    <row r="23" spans="1:9" ht="21" customHeight="1" x14ac:dyDescent="0.2">
      <c r="A23" s="7" t="s">
        <v>23</v>
      </c>
      <c r="B23" s="8">
        <f t="shared" si="5"/>
        <v>7452</v>
      </c>
      <c r="C23" s="8">
        <f t="shared" si="5"/>
        <v>195</v>
      </c>
      <c r="D23" s="9">
        <v>417412777</v>
      </c>
      <c r="E23" s="9">
        <v>315673011</v>
      </c>
      <c r="F23" s="10">
        <f t="shared" si="3"/>
        <v>0.32229478750085477</v>
      </c>
      <c r="G23" s="9">
        <v>135659152</v>
      </c>
      <c r="H23" s="20">
        <v>102593729</v>
      </c>
      <c r="I23" s="21">
        <f t="shared" si="4"/>
        <v>0.32229477690590619</v>
      </c>
    </row>
    <row r="24" spans="1:9" ht="21" customHeight="1" x14ac:dyDescent="0.2">
      <c r="A24" s="12" t="s">
        <v>24</v>
      </c>
      <c r="B24" s="13">
        <f>SUM(B19:B23)</f>
        <v>12244</v>
      </c>
      <c r="C24" s="13">
        <f>SUM(C19:C23)</f>
        <v>1497</v>
      </c>
      <c r="D24" s="22">
        <f>SUM(D19:D23)</f>
        <v>532150560</v>
      </c>
      <c r="E24" s="22">
        <f>SUM(E19:E23)</f>
        <v>444133018</v>
      </c>
      <c r="F24" s="23">
        <f t="shared" si="3"/>
        <v>0.19817833494198803</v>
      </c>
      <c r="G24" s="22">
        <f>SUM(G19:G23)</f>
        <v>161876056</v>
      </c>
      <c r="H24" s="22">
        <f>SUM(H19:H23)</f>
        <v>133078276</v>
      </c>
      <c r="I24" s="23">
        <f t="shared" si="4"/>
        <v>0.21639730289262238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2021-04-15T13:46:05Z</dcterms:created>
  <dcterms:modified xsi:type="dcterms:W3CDTF">2021-04-15T13:50:17Z</dcterms:modified>
</cp:coreProperties>
</file>