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Video Revenue" sheetId="1" r:id="rId1"/>
  </sheets>
  <calcPr calcId="125725"/>
</workbook>
</file>

<file path=xl/calcChain.xml><?xml version="1.0" encoding="utf-8"?>
<calcChain xmlns="http://schemas.openxmlformats.org/spreadsheetml/2006/main">
  <c r="H24" i="1"/>
  <c r="G24"/>
  <c r="I24" s="1"/>
  <c r="E24"/>
  <c r="D24"/>
  <c r="F24" s="1"/>
  <c r="I23"/>
  <c r="F23"/>
  <c r="C23"/>
  <c r="B23"/>
  <c r="I22"/>
  <c r="F22"/>
  <c r="C22"/>
  <c r="B22"/>
  <c r="I21"/>
  <c r="F21"/>
  <c r="C21"/>
  <c r="B21"/>
  <c r="I20"/>
  <c r="F20"/>
  <c r="C20"/>
  <c r="B20"/>
  <c r="I19"/>
  <c r="F19"/>
  <c r="C19"/>
  <c r="C24" s="1"/>
  <c r="B19"/>
  <c r="B24" s="1"/>
  <c r="G13"/>
  <c r="F13"/>
  <c r="E13"/>
  <c r="D13"/>
  <c r="H13" s="1"/>
  <c r="C13"/>
  <c r="B13"/>
  <c r="I12"/>
  <c r="H12"/>
  <c r="I11"/>
  <c r="H11"/>
  <c r="I10"/>
  <c r="H10"/>
  <c r="I9"/>
  <c r="H9"/>
  <c r="I8"/>
  <c r="H8"/>
  <c r="I13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<sst xmlns="http://schemas.openxmlformats.org/spreadsheetml/2006/main" count="46" uniqueCount="30">
  <si>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</si>
  <si>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</si>
  <si>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</si>
  <si>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January 2011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</si>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</sst>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>
    <font>
      <sz val="11"/>
      <color theme="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B1" zoomScaleNormal="100" workbookViewId="0">
      <selection sqref="A1:I1"/>
    </sheetView>
  </sheetViews>
  <sheetFormatPr defaultRowHeight="12.75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16384" width="9" style="1"/>
  </cols>
  <sheetData>
    <row r="1" spans="1:9" ht="15.7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>
      <c r="A8" s="7" t="s">
        <v>18</v>
      </c>
      <c r="B8" s="8">
        <v>3648</v>
      </c>
      <c r="C8" s="8">
        <v>1225</v>
      </c>
      <c r="D8" s="9">
        <v>9463585</v>
      </c>
      <c r="E8" s="9">
        <v>2460543</v>
      </c>
      <c r="F8" s="9">
        <v>10085077</v>
      </c>
      <c r="G8" s="9">
        <v>9069267</v>
      </c>
      <c r="H8" s="10">
        <f t="shared" ref="H8:H13" si="0">SUM(D8-F8)/F8</f>
        <v>-6.1624913721531331E-2</v>
      </c>
      <c r="I8" s="10">
        <f t="shared" ref="I8:I13" si="1">SUM(D8-G8)/G8</f>
        <v>4.3478486188575111E-2</v>
      </c>
    </row>
    <row r="9" spans="1:9" ht="21" customHeight="1">
      <c r="A9" s="7" t="s">
        <v>19</v>
      </c>
      <c r="B9" s="8">
        <v>2206</v>
      </c>
      <c r="C9" s="8">
        <v>758</v>
      </c>
      <c r="D9" s="9">
        <v>4040876</v>
      </c>
      <c r="E9" s="9">
        <v>1050633</v>
      </c>
      <c r="F9" s="9">
        <v>4218270</v>
      </c>
      <c r="G9" s="9">
        <v>4138496</v>
      </c>
      <c r="H9" s="10">
        <f t="shared" si="0"/>
        <v>-4.2053732928428005E-2</v>
      </c>
      <c r="I9" s="10">
        <f t="shared" si="1"/>
        <v>-2.3588279413584066E-2</v>
      </c>
    </row>
    <row r="10" spans="1:9" ht="20.25" customHeight="1">
      <c r="A10" s="7" t="s">
        <v>20</v>
      </c>
      <c r="B10" s="8">
        <v>62</v>
      </c>
      <c r="C10" s="8">
        <v>10</v>
      </c>
      <c r="D10" s="9">
        <v>171736</v>
      </c>
      <c r="E10" s="9">
        <v>44652</v>
      </c>
      <c r="F10" s="9">
        <v>188631</v>
      </c>
      <c r="G10" s="9">
        <v>166693</v>
      </c>
      <c r="H10" s="10">
        <f t="shared" si="0"/>
        <v>-8.9566402129024392E-2</v>
      </c>
      <c r="I10" s="10">
        <f>SUM(D10-G10)/G10</f>
        <v>3.0253219991241385E-2</v>
      </c>
    </row>
    <row r="11" spans="1:9" ht="24" customHeight="1">
      <c r="A11" s="7" t="s">
        <v>21</v>
      </c>
      <c r="B11" s="8">
        <v>1065</v>
      </c>
      <c r="C11" s="8">
        <v>14</v>
      </c>
      <c r="D11" s="9">
        <v>3434522</v>
      </c>
      <c r="E11" s="9">
        <v>618216</v>
      </c>
      <c r="F11" s="9">
        <v>3433501</v>
      </c>
      <c r="G11" s="9">
        <v>3011834</v>
      </c>
      <c r="H11" s="10">
        <f t="shared" si="0"/>
        <v>2.9736411901438211E-4</v>
      </c>
      <c r="I11" s="10">
        <f t="shared" si="1"/>
        <v>0.14034239602846638</v>
      </c>
    </row>
    <row r="12" spans="1:9" ht="22.5" customHeight="1">
      <c r="A12" s="7" t="s">
        <v>22</v>
      </c>
      <c r="B12" s="8">
        <v>7629</v>
      </c>
      <c r="C12" s="8">
        <v>197</v>
      </c>
      <c r="D12" s="9">
        <v>32984798</v>
      </c>
      <c r="E12" s="9">
        <v>10720068</v>
      </c>
      <c r="F12" s="9">
        <v>34945905</v>
      </c>
      <c r="G12" s="9">
        <v>32454583</v>
      </c>
      <c r="H12" s="10">
        <f t="shared" si="0"/>
        <v>-5.6118363510688878E-2</v>
      </c>
      <c r="I12" s="10">
        <f t="shared" si="1"/>
        <v>1.6337137962918826E-2</v>
      </c>
    </row>
    <row r="13" spans="1:9" ht="25.5" customHeight="1">
      <c r="A13" s="11" t="s">
        <v>23</v>
      </c>
      <c r="B13" s="12">
        <f t="shared" ref="B13:G13" si="2">SUM(B8:B12)</f>
        <v>14610</v>
      </c>
      <c r="C13" s="12">
        <f t="shared" si="2"/>
        <v>2204</v>
      </c>
      <c r="D13" s="13">
        <f t="shared" si="2"/>
        <v>50095517</v>
      </c>
      <c r="E13" s="13">
        <f>SUM(E8:E12)</f>
        <v>14894112</v>
      </c>
      <c r="F13" s="13">
        <f t="shared" si="2"/>
        <v>52871384</v>
      </c>
      <c r="G13" s="13">
        <f t="shared" si="2"/>
        <v>48840873</v>
      </c>
      <c r="H13" s="14">
        <f t="shared" si="0"/>
        <v>-5.2502257175639659E-2</v>
      </c>
      <c r="I13" s="15">
        <f t="shared" si="1"/>
        <v>2.568840241655795E-2</v>
      </c>
    </row>
    <row r="16" spans="1:9" ht="15.75">
      <c r="A16" s="16" t="s">
        <v>24</v>
      </c>
      <c r="B16" s="17"/>
    </row>
    <row r="17" spans="1:9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>
      <c r="A19" s="7" t="s">
        <v>18</v>
      </c>
      <c r="B19" s="8">
        <f>B8</f>
        <v>3648</v>
      </c>
      <c r="C19" s="8">
        <f>C8</f>
        <v>1225</v>
      </c>
      <c r="D19" s="9">
        <v>67411356</v>
      </c>
      <c r="E19" s="9">
        <v>66614904</v>
      </c>
      <c r="F19" s="10">
        <f t="shared" ref="F19:F24" si="3">SUM(D19-E19)/E19</f>
        <v>1.1956063165684363E-2</v>
      </c>
      <c r="G19" s="9">
        <v>17527027</v>
      </c>
      <c r="H19" s="9">
        <v>17319954</v>
      </c>
      <c r="I19" s="10">
        <f t="shared" ref="I19:I24" si="4">SUM(G19-H19)/H19</f>
        <v>1.1955747688475385E-2</v>
      </c>
    </row>
    <row r="20" spans="1:9" ht="21" customHeight="1">
      <c r="A20" s="7" t="s">
        <v>19</v>
      </c>
      <c r="B20" s="8">
        <f t="shared" ref="B20:C23" si="5">B9</f>
        <v>2206</v>
      </c>
      <c r="C20" s="8">
        <f t="shared" si="5"/>
        <v>758</v>
      </c>
      <c r="D20" s="9">
        <v>28656475</v>
      </c>
      <c r="E20" s="9">
        <v>30205937</v>
      </c>
      <c r="F20" s="10">
        <f t="shared" si="3"/>
        <v>-5.1296604372842329E-2</v>
      </c>
      <c r="G20" s="9">
        <v>7450724</v>
      </c>
      <c r="H20" s="9">
        <v>7853590</v>
      </c>
      <c r="I20" s="10">
        <f t="shared" si="4"/>
        <v>-5.1297050138853696E-2</v>
      </c>
    </row>
    <row r="21" spans="1:9" ht="20.25" customHeight="1">
      <c r="A21" s="7" t="s">
        <v>20</v>
      </c>
      <c r="B21" s="8">
        <f t="shared" si="5"/>
        <v>62</v>
      </c>
      <c r="C21" s="8">
        <f t="shared" si="5"/>
        <v>10</v>
      </c>
      <c r="D21" s="9">
        <v>1221723</v>
      </c>
      <c r="E21" s="9">
        <v>1102264</v>
      </c>
      <c r="F21" s="10">
        <f t="shared" si="3"/>
        <v>0.10837603332776903</v>
      </c>
      <c r="G21" s="9">
        <v>317649</v>
      </c>
      <c r="H21" s="9">
        <v>286590</v>
      </c>
      <c r="I21" s="10">
        <f t="shared" si="4"/>
        <v>0.10837433267036534</v>
      </c>
    </row>
    <row r="22" spans="1:9" ht="21" customHeight="1">
      <c r="A22" s="7" t="s">
        <v>21</v>
      </c>
      <c r="B22" s="8">
        <f t="shared" si="5"/>
        <v>1065</v>
      </c>
      <c r="C22" s="8">
        <f t="shared" si="5"/>
        <v>14</v>
      </c>
      <c r="D22" s="9">
        <v>22643927</v>
      </c>
      <c r="E22" s="9">
        <v>20545198</v>
      </c>
      <c r="F22" s="10">
        <f t="shared" si="3"/>
        <v>0.10215180209020132</v>
      </c>
      <c r="G22" s="9">
        <v>4075918</v>
      </c>
      <c r="H22" s="9">
        <v>3698146</v>
      </c>
      <c r="I22" s="10">
        <f t="shared" si="4"/>
        <v>0.10215172683825896</v>
      </c>
    </row>
    <row r="23" spans="1:9" ht="21" customHeight="1">
      <c r="A23" s="7" t="s">
        <v>22</v>
      </c>
      <c r="B23" s="8">
        <f t="shared" si="5"/>
        <v>7629</v>
      </c>
      <c r="C23" s="8">
        <f t="shared" si="5"/>
        <v>197</v>
      </c>
      <c r="D23" s="9">
        <v>229770637</v>
      </c>
      <c r="E23" s="9">
        <v>225592474</v>
      </c>
      <c r="F23" s="10">
        <f t="shared" si="3"/>
        <v>1.8520843917869352E-2</v>
      </c>
      <c r="G23" s="9">
        <v>74675521</v>
      </c>
      <c r="H23" s="9">
        <v>73317616</v>
      </c>
      <c r="I23" s="10">
        <f t="shared" si="4"/>
        <v>1.8520855888167449E-2</v>
      </c>
    </row>
    <row r="24" spans="1:9" ht="21" customHeight="1">
      <c r="A24" s="11" t="s">
        <v>23</v>
      </c>
      <c r="B24" s="12">
        <f>SUM(B19:B23)</f>
        <v>14610</v>
      </c>
      <c r="C24" s="12">
        <f>SUM(C19:C23)</f>
        <v>2204</v>
      </c>
      <c r="D24" s="18">
        <f>SUM(D19:D23)</f>
        <v>349704118</v>
      </c>
      <c r="E24" s="18">
        <f>SUM(E19:E23)</f>
        <v>344060777</v>
      </c>
      <c r="F24" s="15">
        <f t="shared" si="3"/>
        <v>1.6402163156191443E-2</v>
      </c>
      <c r="G24" s="18">
        <f>SUM(G19:G23)</f>
        <v>104046839</v>
      </c>
      <c r="H24" s="18">
        <f>SUM(H19:H23)</f>
        <v>102475896</v>
      </c>
      <c r="I24" s="15">
        <f t="shared" si="4"/>
        <v>1.5329878159835752E-2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2011-02-15T21:25:50Z</dcterms:created>
  <dcterms:modified xsi:type="dcterms:W3CDTF">2011-02-16T16:23:43Z</dcterms:modified>
</cp:coreProperties>
</file>