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<sst xmlns="http://schemas.openxmlformats.org/spreadsheetml/2006/main" count="46" uniqueCount="30">
  <si>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</si>
  <si>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</si>
  <si>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</si>
  <si>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October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</si>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</sst>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7" zoomScaleNormal="100" workbookViewId="0">
      <selection activeCell="D18" sqref="D18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3321</v>
      </c>
      <c r="C8" s="11">
        <v>1117</v>
      </c>
      <c r="D8" s="12">
        <v>8406108</v>
      </c>
      <c r="E8" s="12">
        <v>2185597</v>
      </c>
      <c r="F8" s="12">
        <v>7885463</v>
      </c>
      <c r="G8" s="12">
        <v>9033462</v>
      </c>
      <c r="H8" s="13">
        <f t="shared" ref="H8:H13" si="0">SUM(D8-F8)/F8</f>
        <v>6.6025926442112526E-2</v>
      </c>
      <c r="I8" s="13">
        <f t="shared" ref="I8:I13" si="1">SUM(D8-G8)/G8</f>
        <v>-6.9447793105234731E-2</v>
      </c>
    </row>
    <row r="9" spans="1:9" ht="21" customHeight="1" x14ac:dyDescent="0.3">
      <c r="A9" s="10" t="s">
        <v>19</v>
      </c>
      <c r="B9" s="11">
        <v>1889</v>
      </c>
      <c r="C9" s="11">
        <v>653</v>
      </c>
      <c r="D9" s="12">
        <v>3441244</v>
      </c>
      <c r="E9" s="12">
        <v>894727</v>
      </c>
      <c r="F9" s="12">
        <v>3268572.6</v>
      </c>
      <c r="G9" s="12">
        <v>3949569</v>
      </c>
      <c r="H9" s="13">
        <f t="shared" si="0"/>
        <v>5.2827769528509143E-2</v>
      </c>
      <c r="I9" s="13">
        <f t="shared" si="1"/>
        <v>-0.12870391680712504</v>
      </c>
    </row>
    <row r="10" spans="1:9" ht="20.25" customHeight="1" x14ac:dyDescent="0.3">
      <c r="A10" s="10" t="s">
        <v>20</v>
      </c>
      <c r="B10" s="11">
        <v>55</v>
      </c>
      <c r="C10" s="11">
        <v>9</v>
      </c>
      <c r="D10" s="12">
        <v>137564</v>
      </c>
      <c r="E10" s="12">
        <v>35767</v>
      </c>
      <c r="F10" s="12">
        <v>115980.25</v>
      </c>
      <c r="G10" s="12">
        <v>129832</v>
      </c>
      <c r="H10" s="13">
        <f t="shared" si="0"/>
        <v>0.18609849521793581</v>
      </c>
      <c r="I10" s="13">
        <f>SUM(D10-G10)/G10</f>
        <v>5.9553885020642058E-2</v>
      </c>
    </row>
    <row r="11" spans="1:9" ht="24" customHeight="1" x14ac:dyDescent="0.3">
      <c r="A11" s="10" t="s">
        <v>21</v>
      </c>
      <c r="B11" s="11">
        <v>1017</v>
      </c>
      <c r="C11" s="11">
        <v>15</v>
      </c>
      <c r="D11" s="12">
        <v>3164857</v>
      </c>
      <c r="E11" s="12">
        <v>569675</v>
      </c>
      <c r="F11" s="12">
        <v>3063102.45</v>
      </c>
      <c r="G11" s="12">
        <v>3412982</v>
      </c>
      <c r="H11" s="13">
        <f t="shared" si="0"/>
        <v>3.3219440636077908E-2</v>
      </c>
      <c r="I11" s="13">
        <f t="shared" si="1"/>
        <v>-7.2700354118480554E-2</v>
      </c>
    </row>
    <row r="12" spans="1:9" ht="22.5" customHeight="1" x14ac:dyDescent="0.3">
      <c r="A12" s="10" t="s">
        <v>22</v>
      </c>
      <c r="B12" s="11">
        <v>7615</v>
      </c>
      <c r="C12" s="11">
        <v>201</v>
      </c>
      <c r="D12" s="12">
        <v>32468162</v>
      </c>
      <c r="E12" s="12">
        <v>10552161</v>
      </c>
      <c r="F12" s="12">
        <v>30284180.25</v>
      </c>
      <c r="G12" s="12">
        <v>33205962</v>
      </c>
      <c r="H12" s="13">
        <f t="shared" si="0"/>
        <v>7.2116257794364438E-2</v>
      </c>
      <c r="I12" s="13">
        <f t="shared" si="1"/>
        <v>-2.2218901533405357E-2</v>
      </c>
    </row>
    <row r="13" spans="1:9" ht="25.5" customHeight="1" x14ac:dyDescent="0.3">
      <c r="A13" s="14" t="s">
        <v>23</v>
      </c>
      <c r="B13" s="15">
        <f t="shared" ref="B13:G13" si="2">SUM(B8:B12)</f>
        <v>13897</v>
      </c>
      <c r="C13" s="15">
        <f t="shared" si="2"/>
        <v>1995</v>
      </c>
      <c r="D13" s="16">
        <f t="shared" si="2"/>
        <v>47617935</v>
      </c>
      <c r="E13" s="16">
        <f t="shared" si="2"/>
        <v>14237927</v>
      </c>
      <c r="F13" s="16">
        <f t="shared" si="2"/>
        <v>44617298.549999997</v>
      </c>
      <c r="G13" s="16">
        <f t="shared" si="2"/>
        <v>49731807</v>
      </c>
      <c r="H13" s="17">
        <f t="shared" si="0"/>
        <v>6.7252759524142086E-2</v>
      </c>
      <c r="I13" s="18">
        <f t="shared" si="1"/>
        <v>-4.2505433192885994E-2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3321</v>
      </c>
      <c r="C19" s="11">
        <f>C8</f>
        <v>1117</v>
      </c>
      <c r="D19" s="12">
        <v>33464177</v>
      </c>
      <c r="E19" s="12">
        <v>34587080</v>
      </c>
      <c r="F19" s="13">
        <f t="shared" ref="F19:F24" si="3">SUM(D19-E19)/E19</f>
        <v>-3.2465967060532432E-2</v>
      </c>
      <c r="G19" s="12">
        <v>8700719</v>
      </c>
      <c r="H19" s="12">
        <v>8992678</v>
      </c>
      <c r="I19" s="13">
        <f t="shared" ref="I19:I24" si="4">SUM(G19-H19)/H19</f>
        <v>-3.2466302029273149E-2</v>
      </c>
    </row>
    <row r="20" spans="1:9" ht="21" customHeight="1" x14ac:dyDescent="0.3">
      <c r="A20" s="10" t="s">
        <v>19</v>
      </c>
      <c r="B20" s="11">
        <f t="shared" ref="B20:C23" si="5">B9</f>
        <v>1889</v>
      </c>
      <c r="C20" s="11">
        <f t="shared" si="5"/>
        <v>653</v>
      </c>
      <c r="D20" s="12">
        <v>13743156</v>
      </c>
      <c r="E20" s="12">
        <v>14395773</v>
      </c>
      <c r="F20" s="13">
        <f t="shared" si="3"/>
        <v>-4.5333932398072686E-2</v>
      </c>
      <c r="G20" s="12">
        <v>3573238</v>
      </c>
      <c r="H20" s="12">
        <v>3742921</v>
      </c>
      <c r="I20" s="13">
        <f t="shared" si="4"/>
        <v>-4.5334379218797301E-2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9</v>
      </c>
      <c r="D21" s="12">
        <v>560960</v>
      </c>
      <c r="E21" s="12">
        <v>551942</v>
      </c>
      <c r="F21" s="13">
        <f t="shared" si="3"/>
        <v>1.6338673266393933E-2</v>
      </c>
      <c r="G21" s="12">
        <v>145851</v>
      </c>
      <c r="H21" s="12">
        <v>143505</v>
      </c>
      <c r="I21" s="13">
        <f t="shared" si="4"/>
        <v>1.634786244381729E-2</v>
      </c>
    </row>
    <row r="22" spans="1:9" ht="21" customHeight="1" x14ac:dyDescent="0.3">
      <c r="A22" s="10" t="s">
        <v>21</v>
      </c>
      <c r="B22" s="11">
        <f t="shared" si="5"/>
        <v>1017</v>
      </c>
      <c r="C22" s="11">
        <f t="shared" si="5"/>
        <v>15</v>
      </c>
      <c r="D22" s="12">
        <v>12882454</v>
      </c>
      <c r="E22" s="12">
        <v>12910708</v>
      </c>
      <c r="F22" s="13">
        <f t="shared" si="3"/>
        <v>-2.1884160032122173E-3</v>
      </c>
      <c r="G22" s="12">
        <v>2318846</v>
      </c>
      <c r="H22" s="12">
        <v>2323933</v>
      </c>
      <c r="I22" s="13">
        <f t="shared" si="4"/>
        <v>-2.1889615578418137E-3</v>
      </c>
    </row>
    <row r="23" spans="1:9" ht="21" customHeight="1" x14ac:dyDescent="0.3">
      <c r="A23" s="10" t="s">
        <v>22</v>
      </c>
      <c r="B23" s="11">
        <f t="shared" si="5"/>
        <v>7615</v>
      </c>
      <c r="C23" s="11">
        <f t="shared" si="5"/>
        <v>201</v>
      </c>
      <c r="D23" s="12">
        <v>128145338</v>
      </c>
      <c r="E23" s="12">
        <v>130465326</v>
      </c>
      <c r="F23" s="13">
        <f t="shared" si="3"/>
        <v>-1.7782410630698919E-2</v>
      </c>
      <c r="G23" s="12">
        <v>41647270</v>
      </c>
      <c r="H23" s="12">
        <v>42401268</v>
      </c>
      <c r="I23" s="13">
        <f t="shared" si="4"/>
        <v>-1.7782439902504804E-2</v>
      </c>
    </row>
    <row r="24" spans="1:9" ht="21" customHeight="1" x14ac:dyDescent="0.3">
      <c r="A24" s="14" t="s">
        <v>23</v>
      </c>
      <c r="B24" s="15">
        <f>SUM(B19:B23)</f>
        <v>13897</v>
      </c>
      <c r="C24" s="15">
        <f>SUM(C19:C23)</f>
        <v>1995</v>
      </c>
      <c r="D24" s="21">
        <f>SUM(D19:D23)</f>
        <v>188796085</v>
      </c>
      <c r="E24" s="21">
        <f>SUM(E19:E23)</f>
        <v>192910829</v>
      </c>
      <c r="F24" s="18">
        <f t="shared" si="3"/>
        <v>-2.1329772005696995E-2</v>
      </c>
      <c r="G24" s="21">
        <f>SUM(G19:G23)</f>
        <v>56385924</v>
      </c>
      <c r="H24" s="21">
        <f>SUM(H19:H23)</f>
        <v>57604305</v>
      </c>
      <c r="I24" s="18">
        <f t="shared" si="4"/>
        <v>-2.1150867109671751E-2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2013-11-18T19:48:45Z</dcterms:created>
  <dcterms:modified xsi:type="dcterms:W3CDTF">2013-11-18T19:49:07Z</dcterms:modified>
</cp:coreProperties>
</file>