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2\"/>
    </mc:Choice>
  </mc:AlternateContent>
  <bookViews>
    <workbookView xWindow="0" yWindow="0" windowWidth="28800" windowHeight="124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<sst xmlns="http://schemas.openxmlformats.org/spreadsheetml/2006/main" count="46" uniqueCount="30">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</sst>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1" fillId="0" borderId="6" xfId="1" applyNumberFormat="1" applyBorder="1" applyAlignment="1"/>
    <xf numFmtId="166" fontId="5" fillId="0" borderId="6" xfId="1" applyNumberFormat="1" applyFon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6" fontId="6" fillId="0" borderId="6" xfId="1" applyNumberFormat="1" applyFont="1" applyBorder="1" applyAlignme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3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2786</v>
      </c>
      <c r="C8" s="11">
        <v>953</v>
      </c>
      <c r="D8" s="12">
        <v>7417371</v>
      </c>
      <c r="E8" s="12">
        <v>1928521</v>
      </c>
      <c r="F8" s="12">
        <v>7338151</v>
      </c>
      <c r="G8" s="12">
        <v>7247833</v>
      </c>
      <c r="H8" s="13">
        <f t="shared" ref="H8:H13" si="0">SUM(D8-F8)/F8</f>
        <v>1.0795635031222443E-2</v>
      </c>
      <c r="I8" s="14">
        <f t="shared" ref="I8:I13" si="1">SUM(D8-G8)/G8</f>
        <v>2.339154337579246E-2</v>
      </c>
    </row>
    <row r="9" spans="1:9" ht="21" customHeight="1" x14ac:dyDescent="0.3">
      <c r="A9" s="10" t="s">
        <v>19</v>
      </c>
      <c r="B9" s="11">
        <v>1402</v>
      </c>
      <c r="C9" s="11">
        <v>502</v>
      </c>
      <c r="D9" s="12">
        <v>3146545</v>
      </c>
      <c r="E9" s="12">
        <v>818104</v>
      </c>
      <c r="F9" s="12">
        <v>2991907</v>
      </c>
      <c r="G9" s="12">
        <v>3022135</v>
      </c>
      <c r="H9" s="13">
        <f t="shared" si="0"/>
        <v>5.1685430061830129E-2</v>
      </c>
      <c r="I9" s="15">
        <f>SUM(D9-G9)/G9</f>
        <v>4.1166261599829258E-2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126147</v>
      </c>
      <c r="E10" s="12">
        <v>32798</v>
      </c>
      <c r="F10" s="12">
        <v>115447</v>
      </c>
      <c r="G10" s="12">
        <v>108840</v>
      </c>
      <c r="H10" s="13">
        <f t="shared" si="0"/>
        <v>9.2683222604311929E-2</v>
      </c>
      <c r="I10" s="14">
        <f>SUM(D10-G10)/G10</f>
        <v>0.15901323042998897</v>
      </c>
    </row>
    <row r="11" spans="1:9" ht="24" customHeight="1" x14ac:dyDescent="0.3">
      <c r="A11" s="10" t="s">
        <v>21</v>
      </c>
      <c r="B11" s="11">
        <v>1097</v>
      </c>
      <c r="C11" s="11">
        <v>15</v>
      </c>
      <c r="D11" s="12">
        <v>4261350</v>
      </c>
      <c r="E11" s="12">
        <v>767044</v>
      </c>
      <c r="F11" s="12">
        <v>3931215</v>
      </c>
      <c r="G11" s="12">
        <v>3926544</v>
      </c>
      <c r="H11" s="13">
        <f t="shared" si="0"/>
        <v>8.3977854174854344E-2</v>
      </c>
      <c r="I11" s="14">
        <f t="shared" si="1"/>
        <v>8.5267349608205076E-2</v>
      </c>
    </row>
    <row r="12" spans="1:9" ht="22.5" customHeight="1" x14ac:dyDescent="0.3">
      <c r="A12" s="10" t="s">
        <v>22</v>
      </c>
      <c r="B12" s="11">
        <v>7769</v>
      </c>
      <c r="C12" s="11">
        <v>198</v>
      </c>
      <c r="D12" s="12">
        <v>36719004</v>
      </c>
      <c r="E12" s="12">
        <v>11933684</v>
      </c>
      <c r="F12" s="12">
        <v>34781438</v>
      </c>
      <c r="G12" s="12">
        <v>35785626</v>
      </c>
      <c r="H12" s="13">
        <f t="shared" si="0"/>
        <v>5.5706897454901087E-2</v>
      </c>
      <c r="I12" s="14">
        <f t="shared" si="1"/>
        <v>2.6082483508881472E-2</v>
      </c>
    </row>
    <row r="13" spans="1:9" ht="25.5" customHeight="1" x14ac:dyDescent="0.3">
      <c r="A13" s="16" t="s">
        <v>23</v>
      </c>
      <c r="B13" s="17">
        <f t="shared" ref="B13:G13" si="2">SUM(B8:B12)</f>
        <v>13109</v>
      </c>
      <c r="C13" s="17">
        <f t="shared" si="2"/>
        <v>1677</v>
      </c>
      <c r="D13" s="18">
        <f>SUM(D8:D12)</f>
        <v>51670417</v>
      </c>
      <c r="E13" s="18">
        <f>SUM(E8:E12)+1</f>
        <v>15480152</v>
      </c>
      <c r="F13" s="18">
        <f t="shared" si="2"/>
        <v>49158158</v>
      </c>
      <c r="G13" s="18">
        <f t="shared" si="2"/>
        <v>50090978</v>
      </c>
      <c r="H13" s="19">
        <f t="shared" si="0"/>
        <v>5.1105637440686857E-2</v>
      </c>
      <c r="I13" s="20">
        <f t="shared" si="1"/>
        <v>3.1531406713600205E-2</v>
      </c>
    </row>
    <row r="16" spans="1:9" ht="15.5" x14ac:dyDescent="0.35">
      <c r="A16" s="21" t="s">
        <v>24</v>
      </c>
      <c r="B16" s="22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2786</v>
      </c>
      <c r="C19" s="11">
        <f>C8</f>
        <v>953</v>
      </c>
      <c r="D19" s="12">
        <v>59414118</v>
      </c>
      <c r="E19" s="12">
        <v>57951708</v>
      </c>
      <c r="F19" s="14">
        <f t="shared" ref="F19:F24" si="3">SUM(D19-E19)/E19</f>
        <v>2.5234976680928885E-2</v>
      </c>
      <c r="G19" s="12">
        <v>15447708</v>
      </c>
      <c r="H19" s="12">
        <v>15067483</v>
      </c>
      <c r="I19" s="14">
        <f t="shared" ref="I19:I24" si="4">SUM(G19-H19)/H19</f>
        <v>2.5234805308889347E-2</v>
      </c>
    </row>
    <row r="20" spans="1:9" ht="21" customHeight="1" x14ac:dyDescent="0.3">
      <c r="A20" s="10" t="s">
        <v>19</v>
      </c>
      <c r="B20" s="11">
        <f t="shared" ref="B20:C23" si="5">B9</f>
        <v>1402</v>
      </c>
      <c r="C20" s="11">
        <f t="shared" si="5"/>
        <v>502</v>
      </c>
      <c r="D20" s="12">
        <v>23780653.100000001</v>
      </c>
      <c r="E20" s="12">
        <v>24253722</v>
      </c>
      <c r="F20" s="23">
        <f>SUM(D20-E20)/E20</f>
        <v>-1.9505002160080772E-2</v>
      </c>
      <c r="G20" s="12">
        <v>6182987</v>
      </c>
      <c r="H20" s="12">
        <v>6305987</v>
      </c>
      <c r="I20" s="23">
        <f>SUM(G20-H20)/H20</f>
        <v>-1.9505273322003358E-2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878470</v>
      </c>
      <c r="E21" s="12">
        <v>798095</v>
      </c>
      <c r="F21" s="14">
        <f t="shared" si="3"/>
        <v>0.1007085622638909</v>
      </c>
      <c r="G21" s="12">
        <v>228403</v>
      </c>
      <c r="H21" s="12">
        <v>207505</v>
      </c>
      <c r="I21" s="14">
        <f t="shared" si="4"/>
        <v>0.10071082624515072</v>
      </c>
    </row>
    <row r="22" spans="1:9" ht="21" customHeight="1" x14ac:dyDescent="0.3">
      <c r="A22" s="10" t="s">
        <v>21</v>
      </c>
      <c r="B22" s="11">
        <f t="shared" si="5"/>
        <v>1097</v>
      </c>
      <c r="C22" s="11">
        <f t="shared" si="5"/>
        <v>15</v>
      </c>
      <c r="D22" s="12">
        <v>31528885</v>
      </c>
      <c r="E22" s="12">
        <v>28428953</v>
      </c>
      <c r="F22" s="14">
        <f t="shared" si="3"/>
        <v>0.10904137060552319</v>
      </c>
      <c r="G22" s="12">
        <v>5675207</v>
      </c>
      <c r="H22" s="12">
        <v>5117219</v>
      </c>
      <c r="I22" s="14">
        <f t="shared" si="4"/>
        <v>0.10904125854297031</v>
      </c>
    </row>
    <row r="23" spans="1:9" ht="21" customHeight="1" x14ac:dyDescent="0.3">
      <c r="A23" s="10" t="s">
        <v>22</v>
      </c>
      <c r="B23" s="11">
        <f t="shared" si="5"/>
        <v>7769</v>
      </c>
      <c r="C23" s="11">
        <f t="shared" si="5"/>
        <v>198</v>
      </c>
      <c r="D23" s="12">
        <v>277011262.64999998</v>
      </c>
      <c r="E23" s="12">
        <v>262654409</v>
      </c>
      <c r="F23" s="14">
        <f t="shared" si="3"/>
        <v>5.4660623077528371E-2</v>
      </c>
      <c r="G23" s="12">
        <v>90028725</v>
      </c>
      <c r="H23" s="12">
        <v>85362750</v>
      </c>
      <c r="I23" s="14">
        <f t="shared" si="4"/>
        <v>5.4660551587196994E-2</v>
      </c>
    </row>
    <row r="24" spans="1:9" ht="21" customHeight="1" x14ac:dyDescent="0.3">
      <c r="A24" s="16" t="s">
        <v>23</v>
      </c>
      <c r="B24" s="17">
        <f>SUM(B19:B23)</f>
        <v>13109</v>
      </c>
      <c r="C24" s="17">
        <f>SUM(C19:C23)</f>
        <v>1677</v>
      </c>
      <c r="D24" s="24">
        <f>SUM(D19:D23)</f>
        <v>392613388.75</v>
      </c>
      <c r="E24" s="24">
        <f>SUM(E19:E23)</f>
        <v>374086887</v>
      </c>
      <c r="F24" s="20">
        <f t="shared" si="3"/>
        <v>4.9524595471853575E-2</v>
      </c>
      <c r="G24" s="24">
        <f>SUM(G19:G23)</f>
        <v>117563030</v>
      </c>
      <c r="H24" s="24">
        <f>SUM(H19:H23)</f>
        <v>112060944</v>
      </c>
      <c r="I24" s="20">
        <f t="shared" si="4"/>
        <v>4.9099050959270876E-2</v>
      </c>
    </row>
    <row r="25" spans="1:9" x14ac:dyDescent="0.25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2019-03-20T20:11:21Z</dcterms:created>
  <dcterms:modified xsi:type="dcterms:W3CDTF">2019-03-20T20:11:54Z</dcterms:modified>
</cp:coreProperties>
</file>