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47" s="1"/>
  <c r="E34"/>
  <c r="H21"/>
  <c r="G21"/>
  <c r="F21"/>
  <c r="E21"/>
  <c r="D21"/>
  <c r="F20"/>
  <c r="F19"/>
  <c r="F18"/>
  <c r="F17"/>
  <c r="F16"/>
  <c r="F15"/>
  <c r="F14"/>
  <c r="F13"/>
  <c r="F12"/>
  <c r="F11"/>
  <c r="F10"/>
  <c r="F9"/>
  <c r="C9"/>
  <c r="C20" s="1"/>
  <c r="F8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<sst xmlns="http://schemas.openxmlformats.org/spreadsheetml/2006/main" count="66" uniqueCount="41">
  <si>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</si>
  <si>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</si>
  <si>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</si>
  <si>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</si>
  <si>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JULY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</si>
  <si>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</si>
  <si>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</si>
  <si>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</si>
  <si>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</si>
  <si>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</si>
  <si>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</si>
  <si>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</si>
  <si>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</si>
  <si>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</si>
  <si>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</si>
  <si>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</si>
  <si>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</si>
  <si>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</si>
  <si>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</si>
  <si>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</si>
  <si>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</si>
  <si>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</si>
  <si>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</si>
  <si>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</si>
  <si>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</si>
  <si>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</si>
  <si>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</si>
  <si>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</si>
  <si>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</si>
  <si>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</si>
  <si>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</si>
  <si>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</si>
  <si>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</si>
  <si>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</si>
  <si>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JULY 31,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</si>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</sst>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D9" sqref="D9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5.625" style="8" customWidth="1"/>
    <col min="6" max="6" width="13.87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121183</v>
      </c>
      <c r="E8" s="39">
        <v>8262310.5599999996</v>
      </c>
      <c r="F8" s="40">
        <f>E8*0.215</f>
        <v>1776396.7703999998</v>
      </c>
      <c r="G8" s="39">
        <v>6995090.3499999996</v>
      </c>
      <c r="H8" s="41">
        <v>8770783.2200000007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303975</v>
      </c>
      <c r="E9" s="46">
        <v>13963605.35</v>
      </c>
      <c r="F9" s="47">
        <f>E9*0.215</f>
        <v>3002175.1502499999</v>
      </c>
      <c r="G9" s="46">
        <v>12173116.58</v>
      </c>
      <c r="H9" s="48">
        <v>14484438.529999999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193400</v>
      </c>
      <c r="E10" s="46">
        <v>22361113.559999999</v>
      </c>
      <c r="F10" s="47">
        <f t="shared" ref="F10:F19" si="1">E10*0.215</f>
        <v>4807639.4153999994</v>
      </c>
      <c r="G10" s="46">
        <v>17228462.140000001</v>
      </c>
      <c r="H10" s="48">
        <v>22313697.48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143528</v>
      </c>
      <c r="E11" s="46">
        <v>8220444.8600000003</v>
      </c>
      <c r="F11" s="47">
        <f t="shared" si="1"/>
        <v>1767395.6449</v>
      </c>
      <c r="G11" s="46">
        <v>6823629.9100000001</v>
      </c>
      <c r="H11" s="48">
        <v>8007736.5499999998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189519</v>
      </c>
      <c r="E12" s="46">
        <v>11226027.08</v>
      </c>
      <c r="F12" s="47">
        <f t="shared" si="1"/>
        <v>2413595.8221999998</v>
      </c>
      <c r="G12" s="46">
        <v>9541997.4700000007</v>
      </c>
      <c r="H12" s="48">
        <v>11529952.24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181692</v>
      </c>
      <c r="E13" s="53">
        <v>12195972.560000001</v>
      </c>
      <c r="F13" s="54">
        <f t="shared" si="1"/>
        <v>2622134.1003999999</v>
      </c>
      <c r="G13" s="53">
        <v>9818355.5199999996</v>
      </c>
      <c r="H13" s="55">
        <v>12452407.24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50229</v>
      </c>
      <c r="E14" s="53">
        <v>1823850.69</v>
      </c>
      <c r="F14" s="54">
        <f t="shared" si="1"/>
        <v>392127.89834999997</v>
      </c>
      <c r="G14" s="53">
        <v>1089455.08</v>
      </c>
      <c r="H14" s="55">
        <v>2327391.75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424864</v>
      </c>
      <c r="E15" s="53">
        <v>30541803</v>
      </c>
      <c r="F15" s="54">
        <f t="shared" si="1"/>
        <v>6566487.6449999996</v>
      </c>
      <c r="G15" s="53">
        <v>26531712.460000001</v>
      </c>
      <c r="H15" s="55">
        <v>31158980.969999999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59816</v>
      </c>
      <c r="E16" s="46">
        <v>4765797.28</v>
      </c>
      <c r="F16" s="47">
        <f t="shared" si="1"/>
        <v>1024646.4152</v>
      </c>
      <c r="G16" s="46">
        <v>4134526.51</v>
      </c>
      <c r="H16" s="48">
        <v>4363172.13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167267</v>
      </c>
      <c r="E17" s="46">
        <v>12431385.75</v>
      </c>
      <c r="F17" s="47">
        <f t="shared" si="1"/>
        <v>2672747.9362499998</v>
      </c>
      <c r="G17" s="46">
        <v>11330774.449999999</v>
      </c>
      <c r="H17" s="48">
        <v>12554046.550000001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113900</v>
      </c>
      <c r="E18" s="46">
        <v>9432210.75</v>
      </c>
      <c r="F18" s="47">
        <f t="shared" si="1"/>
        <v>2027925.31125</v>
      </c>
      <c r="G18" s="46">
        <v>7921629.3600000003</v>
      </c>
      <c r="H18" s="48">
        <v>9225404.8699999992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89485</v>
      </c>
      <c r="E19" s="53">
        <v>6713281.9000000004</v>
      </c>
      <c r="F19" s="54">
        <f t="shared" si="1"/>
        <v>1443355.6085000001</v>
      </c>
      <c r="G19" s="53">
        <v>5737791.8200000003</v>
      </c>
      <c r="H19" s="55">
        <v>6673235.0899999999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102171</v>
      </c>
      <c r="E20" s="53">
        <v>10066378.689999999</v>
      </c>
      <c r="F20" s="54">
        <f>E20*0.215</f>
        <v>2164271.4183499999</v>
      </c>
      <c r="G20" s="53">
        <v>9427546.9499999993</v>
      </c>
      <c r="H20" s="55">
        <v>10783698.5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2141029</v>
      </c>
      <c r="E21" s="62">
        <f>SUM(E8:E20)</f>
        <v>152004182.03</v>
      </c>
      <c r="F21" s="62">
        <f>SUM(F8:F20)</f>
        <v>32680899.13645</v>
      </c>
      <c r="G21" s="63">
        <f>SUM(G8:G20)</f>
        <v>128754088.60000001</v>
      </c>
      <c r="H21" s="62">
        <f>SUM(H8:H20)</f>
        <v>154644945.12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38">
        <v>121183</v>
      </c>
      <c r="D34" s="39">
        <v>8262310.5599999996</v>
      </c>
      <c r="E34" s="83">
        <f>0.215*D34</f>
        <v>1776396.7703999998</v>
      </c>
      <c r="F34" s="84"/>
    </row>
    <row r="35" spans="1:7" ht="15.75" customHeight="1">
      <c r="A35" s="43" t="s">
        <v>19</v>
      </c>
      <c r="B35" s="44">
        <v>36880</v>
      </c>
      <c r="C35" s="38">
        <v>303975</v>
      </c>
      <c r="D35" s="46">
        <v>13963605.35</v>
      </c>
      <c r="E35" s="83">
        <f t="shared" ref="E35:E46" si="2">0.215*D35</f>
        <v>3002175.1502499999</v>
      </c>
      <c r="F35" s="84"/>
      <c r="G35" s="85"/>
    </row>
    <row r="36" spans="1:7" ht="15.75" customHeight="1">
      <c r="A36" s="43" t="s">
        <v>20</v>
      </c>
      <c r="B36" s="44">
        <v>34524</v>
      </c>
      <c r="C36" s="38">
        <v>193400</v>
      </c>
      <c r="D36" s="46">
        <v>22361113.559999999</v>
      </c>
      <c r="E36" s="83">
        <f t="shared" si="2"/>
        <v>4807639.4153999994</v>
      </c>
      <c r="F36" s="84"/>
    </row>
    <row r="37" spans="1:7" ht="15.75" customHeight="1">
      <c r="A37" s="43" t="s">
        <v>21</v>
      </c>
      <c r="B37" s="44">
        <v>34474</v>
      </c>
      <c r="C37" s="38">
        <v>143528</v>
      </c>
      <c r="D37" s="46">
        <v>8220444.8600000003</v>
      </c>
      <c r="E37" s="83">
        <f t="shared" si="2"/>
        <v>1767395.6449</v>
      </c>
      <c r="F37" s="84"/>
    </row>
    <row r="38" spans="1:7" ht="15.75" customHeight="1">
      <c r="A38" s="43" t="s">
        <v>22</v>
      </c>
      <c r="B38" s="44">
        <v>38127</v>
      </c>
      <c r="C38" s="38">
        <v>189519</v>
      </c>
      <c r="D38" s="46">
        <v>11226027.08</v>
      </c>
      <c r="E38" s="83">
        <f t="shared" si="2"/>
        <v>2413595.8221999998</v>
      </c>
      <c r="F38" s="84"/>
    </row>
    <row r="39" spans="1:7" ht="16.5" customHeight="1">
      <c r="A39" s="49" t="s">
        <v>40</v>
      </c>
      <c r="B39" s="50">
        <v>35258</v>
      </c>
      <c r="C39" s="52">
        <v>181692</v>
      </c>
      <c r="D39" s="53">
        <v>12195972.560000001</v>
      </c>
      <c r="E39" s="86">
        <f t="shared" si="2"/>
        <v>2622134.1003999999</v>
      </c>
      <c r="F39" s="81"/>
    </row>
    <row r="40" spans="1:7" ht="15.75" customHeight="1">
      <c r="A40" s="49" t="s">
        <v>24</v>
      </c>
      <c r="B40" s="50">
        <v>34909</v>
      </c>
      <c r="C40" s="52">
        <v>50229</v>
      </c>
      <c r="D40" s="53">
        <v>1823850.69</v>
      </c>
      <c r="E40" s="86">
        <f t="shared" si="2"/>
        <v>392127.89834999997</v>
      </c>
      <c r="F40" s="79"/>
    </row>
    <row r="41" spans="1:7" ht="15.75" customHeight="1">
      <c r="A41" s="49" t="s">
        <v>25</v>
      </c>
      <c r="B41" s="50">
        <v>38495</v>
      </c>
      <c r="C41" s="52">
        <v>424864</v>
      </c>
      <c r="D41" s="53">
        <v>30541803</v>
      </c>
      <c r="E41" s="86">
        <f t="shared" si="2"/>
        <v>6566487.6449999996</v>
      </c>
      <c r="F41" s="5"/>
    </row>
    <row r="42" spans="1:7" ht="15.75" customHeight="1">
      <c r="A42" s="43" t="s">
        <v>26</v>
      </c>
      <c r="B42" s="44">
        <v>39218</v>
      </c>
      <c r="C42" s="38">
        <v>59816</v>
      </c>
      <c r="D42" s="46">
        <v>4765797.28</v>
      </c>
      <c r="E42" s="83">
        <f t="shared" si="2"/>
        <v>1024646.4152</v>
      </c>
      <c r="F42" s="5"/>
    </row>
    <row r="43" spans="1:7" ht="15.75" customHeight="1">
      <c r="A43" s="43" t="s">
        <v>27</v>
      </c>
      <c r="B43" s="44">
        <v>34552</v>
      </c>
      <c r="C43" s="38">
        <v>167267</v>
      </c>
      <c r="D43" s="46">
        <v>12431385.75</v>
      </c>
      <c r="E43" s="83">
        <f t="shared" si="2"/>
        <v>2672747.9362499998</v>
      </c>
      <c r="F43" s="87"/>
    </row>
    <row r="44" spans="1:7" ht="15.75" customHeight="1">
      <c r="A44" s="43" t="s">
        <v>28</v>
      </c>
      <c r="B44" s="44">
        <v>34582</v>
      </c>
      <c r="C44" s="38">
        <v>113900</v>
      </c>
      <c r="D44" s="46">
        <v>9432210.75</v>
      </c>
      <c r="E44" s="83">
        <f t="shared" si="2"/>
        <v>2027925.31125</v>
      </c>
      <c r="F44" s="87"/>
    </row>
    <row r="45" spans="1:7" ht="16.5" customHeight="1">
      <c r="A45" s="49" t="s">
        <v>29</v>
      </c>
      <c r="B45" s="50">
        <v>34607</v>
      </c>
      <c r="C45" s="52">
        <v>89485</v>
      </c>
      <c r="D45" s="53">
        <v>6713281.9000000004</v>
      </c>
      <c r="E45" s="86">
        <f t="shared" si="2"/>
        <v>1443355.6085000001</v>
      </c>
      <c r="F45" s="5"/>
    </row>
    <row r="46" spans="1:7" ht="15.75" customHeight="1" thickBot="1">
      <c r="A46" s="56" t="s">
        <v>30</v>
      </c>
      <c r="B46" s="57">
        <v>34696</v>
      </c>
      <c r="C46" s="52">
        <v>102171</v>
      </c>
      <c r="D46" s="53">
        <v>10066378.689999999</v>
      </c>
      <c r="E46" s="86">
        <f t="shared" si="2"/>
        <v>2164271.4183499999</v>
      </c>
      <c r="F46" s="5"/>
    </row>
    <row r="47" spans="1:7" ht="18" customHeight="1" thickBot="1">
      <c r="A47" s="58" t="s">
        <v>31</v>
      </c>
      <c r="B47" s="88"/>
      <c r="C47" s="61">
        <f>SUM(C34:C46)</f>
        <v>2141029</v>
      </c>
      <c r="D47" s="62">
        <f>SUM(D34:D46)</f>
        <v>152004182.03</v>
      </c>
      <c r="E47" s="62">
        <f>SUM(E34:E46)</f>
        <v>32680899.13645</v>
      </c>
      <c r="F47" s="87"/>
    </row>
    <row r="48" spans="1:7" ht="12.75">
      <c r="A48" s="4"/>
      <c r="B48" s="14"/>
      <c r="C48" s="89"/>
      <c r="D48" s="89"/>
      <c r="E48" s="89"/>
      <c r="F48" s="5"/>
    </row>
    <row r="49" spans="3:5" ht="12.75">
      <c r="C49" s="90"/>
      <c r="D49" s="90"/>
      <c r="E49" s="90"/>
    </row>
    <row r="50" spans="3:5" ht="12.75">
      <c r="C50" s="91"/>
      <c r="D50" s="91"/>
      <c r="E50" s="91"/>
    </row>
  </sheetData>
  <printOptions horizontalCentered="1"/>
  <pageMargins left="0" right="0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2010-08-12T14:47:27Z</dcterms:created>
  <dcterms:modified xsi:type="dcterms:W3CDTF">2010-08-17T18:38:08Z</dcterms:modified>
</cp:coreProperties>
</file>