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<sst xmlns="http://schemas.openxmlformats.org/spreadsheetml/2006/main" count="46" uniqueCount="30">
  <si>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</si>
  <si>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</si>
  <si>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</si>
  <si>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May 2010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</si>
  <si>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</si>
  <si>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</si>
  <si>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</si>
  <si>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</si>
  <si>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</si>
  <si>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</si>
  <si>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</si>
  <si>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</si>
  <si>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</si>
  <si>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</si>
  <si>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</si>
  <si>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</si>
  <si>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</si>
  <si>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</si>
  <si>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</si>
  <si>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</si>
  <si>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</si>
  <si>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</si>
  <si>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</si>
  <si>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</si>
  <si>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2009/2010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</si>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</sst>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2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2" fillId="0" borderId="0" xfId="2" applyFont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B1" zoomScaleNormal="100" workbookViewId="0">
      <selection activeCell="E15" sqref="E15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3773</v>
      </c>
      <c r="C8" s="8">
        <v>1238</v>
      </c>
      <c r="D8" s="9">
        <v>9729556</v>
      </c>
      <c r="E8" s="9">
        <v>2529696</v>
      </c>
      <c r="F8" s="9">
        <v>10059560</v>
      </c>
      <c r="G8" s="9">
        <v>11200627</v>
      </c>
      <c r="H8" s="10">
        <f t="shared" ref="H8:H13" si="0">SUM(D8-F8)/F8</f>
        <v>-3.2805013340543719E-2</v>
      </c>
      <c r="I8" s="10">
        <f t="shared" ref="I8:I13" si="1">SUM(D8-G8)/G8</f>
        <v>-0.13133827240207177</v>
      </c>
    </row>
    <row r="9" spans="1:9" ht="21" customHeight="1">
      <c r="A9" s="7" t="s">
        <v>19</v>
      </c>
      <c r="B9" s="8">
        <v>2357</v>
      </c>
      <c r="C9" s="8">
        <v>797</v>
      </c>
      <c r="D9" s="9">
        <v>4434358</v>
      </c>
      <c r="E9" s="9">
        <v>1152939</v>
      </c>
      <c r="F9" s="9">
        <v>4551264</v>
      </c>
      <c r="G9" s="9">
        <v>5044432</v>
      </c>
      <c r="H9" s="10">
        <f t="shared" si="0"/>
        <v>-2.5686490610081068E-2</v>
      </c>
      <c r="I9" s="10">
        <f t="shared" si="1"/>
        <v>-0.12094007809006049</v>
      </c>
    </row>
    <row r="10" spans="1:9" ht="20.25" customHeight="1">
      <c r="A10" s="7" t="s">
        <v>20</v>
      </c>
      <c r="B10" s="8">
        <v>64</v>
      </c>
      <c r="C10" s="8">
        <v>10</v>
      </c>
      <c r="D10" s="9">
        <v>170061</v>
      </c>
      <c r="E10" s="9">
        <v>44216</v>
      </c>
      <c r="F10" s="9">
        <v>179839</v>
      </c>
      <c r="G10" s="9">
        <v>182363</v>
      </c>
      <c r="H10" s="10">
        <f t="shared" si="0"/>
        <v>-5.4370853930460025E-2</v>
      </c>
      <c r="I10" s="10">
        <f t="shared" si="1"/>
        <v>-6.7458859527426071E-2</v>
      </c>
    </row>
    <row r="11" spans="1:9" ht="24" customHeight="1">
      <c r="A11" s="7" t="s">
        <v>21</v>
      </c>
      <c r="B11" s="8">
        <v>1015</v>
      </c>
      <c r="C11" s="8">
        <v>13</v>
      </c>
      <c r="D11" s="9">
        <v>3297175</v>
      </c>
      <c r="E11" s="9">
        <v>593493</v>
      </c>
      <c r="F11" s="9">
        <v>3274158</v>
      </c>
      <c r="G11" s="9">
        <v>3544955</v>
      </c>
      <c r="H11" s="10">
        <f t="shared" si="0"/>
        <v>7.0298989847160705E-3</v>
      </c>
      <c r="I11" s="10">
        <f t="shared" si="1"/>
        <v>-6.9896514906395146E-2</v>
      </c>
    </row>
    <row r="12" spans="1:9" ht="22.5" customHeight="1">
      <c r="A12" s="7" t="s">
        <v>22</v>
      </c>
      <c r="B12" s="8">
        <v>7606</v>
      </c>
      <c r="C12" s="8">
        <v>195</v>
      </c>
      <c r="D12" s="9">
        <v>33070305</v>
      </c>
      <c r="E12" s="9">
        <v>10747858</v>
      </c>
      <c r="F12" s="9">
        <v>33878528</v>
      </c>
      <c r="G12" s="9">
        <v>35921451</v>
      </c>
      <c r="H12" s="10">
        <f t="shared" si="0"/>
        <v>-2.3856496952878236E-2</v>
      </c>
      <c r="I12" s="10">
        <f t="shared" si="1"/>
        <v>-7.93716823966827E-2</v>
      </c>
    </row>
    <row r="13" spans="1:9" ht="25.5" customHeight="1">
      <c r="A13" s="11" t="s">
        <v>23</v>
      </c>
      <c r="B13" s="12">
        <f t="shared" ref="B13:G13" si="2">SUM(B8:B12)</f>
        <v>14815</v>
      </c>
      <c r="C13" s="12">
        <f t="shared" si="2"/>
        <v>2253</v>
      </c>
      <c r="D13" s="13">
        <f t="shared" si="2"/>
        <v>50701455</v>
      </c>
      <c r="E13" s="13">
        <f t="shared" si="2"/>
        <v>15068202</v>
      </c>
      <c r="F13" s="13">
        <f t="shared" si="2"/>
        <v>51943349</v>
      </c>
      <c r="G13" s="13">
        <f t="shared" si="2"/>
        <v>55893828</v>
      </c>
      <c r="H13" s="14">
        <f t="shared" si="0"/>
        <v>-2.3908623989569867E-2</v>
      </c>
      <c r="I13" s="15">
        <f t="shared" si="1"/>
        <v>-9.289707264279698E-2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3773</v>
      </c>
      <c r="C19" s="8">
        <f>C8</f>
        <v>1238</v>
      </c>
      <c r="D19" s="9">
        <v>106764858</v>
      </c>
      <c r="E19" s="9">
        <v>124805008</v>
      </c>
      <c r="F19" s="10">
        <f t="shared" ref="F19:F24" si="3">SUM(D19-E19)/E19</f>
        <v>-0.14454668357538986</v>
      </c>
      <c r="G19" s="9">
        <v>27758987</v>
      </c>
      <c r="H19" s="9">
        <v>32449435</v>
      </c>
      <c r="I19" s="10">
        <f t="shared" ref="I19:I24" si="4">SUM(G19-H19)/H19</f>
        <v>-0.1445463688350814</v>
      </c>
    </row>
    <row r="20" spans="1:9" ht="21" customHeight="1">
      <c r="A20" s="7" t="s">
        <v>19</v>
      </c>
      <c r="B20" s="8">
        <f t="shared" ref="B20:C23" si="5">B9</f>
        <v>2357</v>
      </c>
      <c r="C20" s="8">
        <f t="shared" si="5"/>
        <v>797</v>
      </c>
      <c r="D20" s="9">
        <v>48472227</v>
      </c>
      <c r="E20" s="9">
        <v>56784841</v>
      </c>
      <c r="F20" s="10">
        <f t="shared" si="3"/>
        <v>-0.14638790658936598</v>
      </c>
      <c r="G20" s="9">
        <v>12602851</v>
      </c>
      <c r="H20" s="9">
        <v>14764137</v>
      </c>
      <c r="I20" s="10">
        <f t="shared" si="4"/>
        <v>-0.14638756061393904</v>
      </c>
    </row>
    <row r="21" spans="1:9" ht="20.25" customHeight="1">
      <c r="A21" s="7" t="s">
        <v>20</v>
      </c>
      <c r="B21" s="8">
        <f t="shared" si="5"/>
        <v>64</v>
      </c>
      <c r="C21" s="8">
        <f t="shared" si="5"/>
        <v>10</v>
      </c>
      <c r="D21" s="9">
        <v>1852088</v>
      </c>
      <c r="E21" s="9">
        <v>2099805</v>
      </c>
      <c r="F21" s="10">
        <f t="shared" si="3"/>
        <v>-0.11797143068046795</v>
      </c>
      <c r="G21" s="9">
        <v>481545</v>
      </c>
      <c r="H21" s="9">
        <v>545952</v>
      </c>
      <c r="I21" s="10">
        <f t="shared" si="4"/>
        <v>-0.11797190961842799</v>
      </c>
    </row>
    <row r="22" spans="1:9" ht="21" customHeight="1">
      <c r="A22" s="7" t="s">
        <v>21</v>
      </c>
      <c r="B22" s="8">
        <f t="shared" si="5"/>
        <v>1015</v>
      </c>
      <c r="C22" s="8">
        <f t="shared" si="5"/>
        <v>13</v>
      </c>
      <c r="D22" s="9">
        <v>33952420</v>
      </c>
      <c r="E22" s="9">
        <v>37311066</v>
      </c>
      <c r="F22" s="10">
        <f t="shared" si="3"/>
        <v>-9.0017422713143599E-2</v>
      </c>
      <c r="G22" s="9">
        <v>6111453</v>
      </c>
      <c r="H22" s="9">
        <v>6716009</v>
      </c>
      <c r="I22" s="10">
        <f t="shared" si="4"/>
        <v>-9.001715155533592E-2</v>
      </c>
    </row>
    <row r="23" spans="1:9" ht="21" customHeight="1">
      <c r="A23" s="7" t="s">
        <v>22</v>
      </c>
      <c r="B23" s="8">
        <f t="shared" si="5"/>
        <v>7606</v>
      </c>
      <c r="C23" s="8">
        <f t="shared" si="5"/>
        <v>195</v>
      </c>
      <c r="D23" s="9">
        <v>367222120</v>
      </c>
      <c r="E23" s="9">
        <v>402989611</v>
      </c>
      <c r="F23" s="10">
        <f t="shared" si="3"/>
        <v>-8.8755367442958727E-2</v>
      </c>
      <c r="G23" s="9">
        <v>119347288</v>
      </c>
      <c r="H23" s="9">
        <v>130971715</v>
      </c>
      <c r="I23" s="10">
        <f t="shared" si="4"/>
        <v>-8.8755247650227381E-2</v>
      </c>
    </row>
    <row r="24" spans="1:9" ht="21" customHeight="1">
      <c r="A24" s="11" t="s">
        <v>23</v>
      </c>
      <c r="B24" s="12">
        <f>SUM(B19:B23)</f>
        <v>14815</v>
      </c>
      <c r="C24" s="12">
        <f>SUM(C19:C23)</f>
        <v>2253</v>
      </c>
      <c r="D24" s="18">
        <f>SUM(D19:D23)</f>
        <v>558263713</v>
      </c>
      <c r="E24" s="18">
        <f>SUM(E19:E23)</f>
        <v>623990331</v>
      </c>
      <c r="F24" s="15">
        <f t="shared" si="3"/>
        <v>-0.10533275074097262</v>
      </c>
      <c r="G24" s="18">
        <f>SUM(G19:G23)</f>
        <v>166302124</v>
      </c>
      <c r="H24" s="18">
        <f>SUM(H19:H23)</f>
        <v>185447248</v>
      </c>
      <c r="I24" s="15">
        <f t="shared" si="4"/>
        <v>-0.10323757406203192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2010-06-11T14:15:15Z</dcterms:created>
  <dcterms:modified xsi:type="dcterms:W3CDTF">2010-06-11T16:19:30Z</dcterms:modified>
</cp:coreProperties>
</file>