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<sst xmlns="http://schemas.openxmlformats.org/spreadsheetml/2006/main" count="46" uniqueCount="30">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</sst>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:I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2898</v>
      </c>
      <c r="C8" s="11">
        <v>1008</v>
      </c>
      <c r="D8" s="12">
        <v>7145576</v>
      </c>
      <c r="E8" s="12">
        <v>1857855</v>
      </c>
      <c r="F8" s="12">
        <v>7957588</v>
      </c>
      <c r="G8" s="12">
        <v>7655876</v>
      </c>
      <c r="H8" s="13">
        <f t="shared" ref="H8:H13" si="0">SUM(D8-F8)/F8</f>
        <v>-0.10204247819816759</v>
      </c>
      <c r="I8" s="13">
        <f t="shared" ref="I8:I13" si="1">SUM(D8-G8)/G8</f>
        <v>-6.6654684584755555E-2</v>
      </c>
    </row>
    <row r="9" spans="1:9" ht="21" customHeight="1" x14ac:dyDescent="0.3">
      <c r="A9" s="10" t="s">
        <v>19</v>
      </c>
      <c r="B9" s="11">
        <v>1508</v>
      </c>
      <c r="C9" s="11">
        <v>550</v>
      </c>
      <c r="D9" s="12">
        <v>2932574</v>
      </c>
      <c r="E9" s="12">
        <v>762471</v>
      </c>
      <c r="F9" s="12">
        <v>3178656</v>
      </c>
      <c r="G9" s="12">
        <v>3087297</v>
      </c>
      <c r="H9" s="13">
        <f t="shared" si="0"/>
        <v>-7.7416996365759619E-2</v>
      </c>
      <c r="I9" s="13">
        <f t="shared" si="1"/>
        <v>-5.0116007627384086E-2</v>
      </c>
    </row>
    <row r="10" spans="1:9" ht="20.25" customHeight="1" x14ac:dyDescent="0.3">
      <c r="A10" s="10" t="s">
        <v>20</v>
      </c>
      <c r="B10" s="11">
        <v>46</v>
      </c>
      <c r="C10" s="11">
        <v>6</v>
      </c>
      <c r="D10" s="12">
        <v>90030</v>
      </c>
      <c r="E10" s="12">
        <v>23408</v>
      </c>
      <c r="F10" s="12">
        <v>93734</v>
      </c>
      <c r="G10" s="12">
        <v>121083</v>
      </c>
      <c r="H10" s="13">
        <f>SUM(D10-F10)/F10</f>
        <v>-3.9516077410544734E-2</v>
      </c>
      <c r="I10" s="13">
        <f>SUM(D10-G10)/G10</f>
        <v>-0.25646044448849137</v>
      </c>
    </row>
    <row r="11" spans="1:9" ht="24" customHeight="1" x14ac:dyDescent="0.3">
      <c r="A11" s="10" t="s">
        <v>21</v>
      </c>
      <c r="B11" s="11">
        <v>1009</v>
      </c>
      <c r="C11" s="11">
        <v>13</v>
      </c>
      <c r="D11" s="12">
        <v>3302424</v>
      </c>
      <c r="E11" s="12">
        <v>594437</v>
      </c>
      <c r="F11" s="12">
        <v>3564756</v>
      </c>
      <c r="G11" s="12">
        <v>3407173</v>
      </c>
      <c r="H11" s="13">
        <f t="shared" si="0"/>
        <v>-7.3590450510497771E-2</v>
      </c>
      <c r="I11" s="13">
        <f t="shared" si="1"/>
        <v>-3.0743669311772547E-2</v>
      </c>
    </row>
    <row r="12" spans="1:9" ht="22.5" customHeight="1" x14ac:dyDescent="0.3">
      <c r="A12" s="10" t="s">
        <v>22</v>
      </c>
      <c r="B12" s="11">
        <v>7654</v>
      </c>
      <c r="C12" s="11">
        <v>201</v>
      </c>
      <c r="D12" s="12">
        <v>31941002</v>
      </c>
      <c r="E12" s="12">
        <v>10380834</v>
      </c>
      <c r="F12" s="12">
        <v>35304125</v>
      </c>
      <c r="G12" s="12">
        <v>31757866</v>
      </c>
      <c r="H12" s="13">
        <f t="shared" si="0"/>
        <v>-9.5261474402778712E-2</v>
      </c>
      <c r="I12" s="13">
        <f t="shared" si="1"/>
        <v>5.7666343198248902E-3</v>
      </c>
    </row>
    <row r="13" spans="1:9" ht="25.5" customHeight="1" x14ac:dyDescent="0.3">
      <c r="A13" s="14" t="s">
        <v>23</v>
      </c>
      <c r="B13" s="15">
        <f t="shared" ref="B13:G13" si="2">SUM(B8:B12)</f>
        <v>13115</v>
      </c>
      <c r="C13" s="15">
        <f t="shared" si="2"/>
        <v>1778</v>
      </c>
      <c r="D13" s="16">
        <f>SUM(D8:D12)</f>
        <v>45411606</v>
      </c>
      <c r="E13" s="16">
        <f t="shared" si="2"/>
        <v>13619005</v>
      </c>
      <c r="F13" s="16">
        <f t="shared" si="2"/>
        <v>50098859</v>
      </c>
      <c r="G13" s="16">
        <f t="shared" si="2"/>
        <v>46029295</v>
      </c>
      <c r="H13" s="17">
        <f t="shared" si="0"/>
        <v>-9.3560074891126763E-2</v>
      </c>
      <c r="I13" s="18">
        <f t="shared" si="1"/>
        <v>-1.3419475575283089E-2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2898</v>
      </c>
      <c r="C19" s="11">
        <f>C8</f>
        <v>1008</v>
      </c>
      <c r="D19" s="12">
        <v>52328482</v>
      </c>
      <c r="E19" s="12">
        <v>55268035</v>
      </c>
      <c r="F19" s="13">
        <f t="shared" ref="F19:F24" si="3">SUM(D19-E19)/E19</f>
        <v>-5.3187217529988173E-2</v>
      </c>
      <c r="G19" s="12">
        <v>13605440</v>
      </c>
      <c r="H19" s="12">
        <v>14369726</v>
      </c>
      <c r="I19" s="13">
        <f t="shared" ref="I19:I24" si="4">SUM(G19-H19)/H19</f>
        <v>-5.3187235442067583E-2</v>
      </c>
    </row>
    <row r="20" spans="1:9" ht="21" customHeight="1" x14ac:dyDescent="0.3">
      <c r="A20" s="10" t="s">
        <v>19</v>
      </c>
      <c r="B20" s="11">
        <f t="shared" ref="B20:C23" si="5">B9</f>
        <v>1508</v>
      </c>
      <c r="C20" s="11">
        <f t="shared" si="5"/>
        <v>550</v>
      </c>
      <c r="D20" s="12">
        <v>21578575</v>
      </c>
      <c r="E20" s="12">
        <v>21916988</v>
      </c>
      <c r="F20" s="13">
        <f t="shared" si="3"/>
        <v>-1.5440670953508758E-2</v>
      </c>
      <c r="G20" s="12">
        <v>5610446</v>
      </c>
      <c r="H20" s="12">
        <v>5698434</v>
      </c>
      <c r="I20" s="13">
        <f t="shared" si="4"/>
        <v>-1.5440733366395048E-2</v>
      </c>
    </row>
    <row r="21" spans="1:9" ht="20.25" customHeight="1" x14ac:dyDescent="0.3">
      <c r="A21" s="10" t="s">
        <v>20</v>
      </c>
      <c r="B21" s="11">
        <f t="shared" si="5"/>
        <v>46</v>
      </c>
      <c r="C21" s="11">
        <f t="shared" si="5"/>
        <v>6</v>
      </c>
      <c r="D21" s="12">
        <v>690546</v>
      </c>
      <c r="E21" s="12">
        <v>907533</v>
      </c>
      <c r="F21" s="13">
        <f t="shared" si="3"/>
        <v>-0.2390954378518467</v>
      </c>
      <c r="G21" s="12">
        <v>179542</v>
      </c>
      <c r="H21" s="12">
        <v>235959</v>
      </c>
      <c r="I21" s="13">
        <f t="shared" si="4"/>
        <v>-0.23909662271835361</v>
      </c>
    </row>
    <row r="22" spans="1:9" ht="21" customHeight="1" x14ac:dyDescent="0.3">
      <c r="A22" s="10" t="s">
        <v>21</v>
      </c>
      <c r="B22" s="11">
        <f t="shared" si="5"/>
        <v>1009</v>
      </c>
      <c r="C22" s="11">
        <f t="shared" si="5"/>
        <v>13</v>
      </c>
      <c r="D22" s="12">
        <v>23259555</v>
      </c>
      <c r="E22" s="12">
        <v>23965528</v>
      </c>
      <c r="F22" s="13">
        <f t="shared" si="3"/>
        <v>-2.9457852962805578E-2</v>
      </c>
      <c r="G22" s="12">
        <v>4186726</v>
      </c>
      <c r="H22" s="12">
        <v>4313801</v>
      </c>
      <c r="I22" s="13">
        <f t="shared" si="4"/>
        <v>-2.945777980949979E-2</v>
      </c>
    </row>
    <row r="23" spans="1:9" ht="21" customHeight="1" x14ac:dyDescent="0.3">
      <c r="A23" s="10" t="s">
        <v>22</v>
      </c>
      <c r="B23" s="11">
        <f t="shared" si="5"/>
        <v>7654</v>
      </c>
      <c r="C23" s="11">
        <f t="shared" si="5"/>
        <v>201</v>
      </c>
      <c r="D23" s="12">
        <v>228243826</v>
      </c>
      <c r="E23" s="12">
        <v>229046200</v>
      </c>
      <c r="F23" s="13">
        <f t="shared" si="3"/>
        <v>-3.503109852946698E-3</v>
      </c>
      <c r="G23" s="12">
        <v>74179302</v>
      </c>
      <c r="H23" s="12">
        <v>74440068</v>
      </c>
      <c r="I23" s="13">
        <f t="shared" si="4"/>
        <v>-3.5030328021731522E-3</v>
      </c>
    </row>
    <row r="24" spans="1:9" ht="21" customHeight="1" x14ac:dyDescent="0.3">
      <c r="A24" s="14" t="s">
        <v>23</v>
      </c>
      <c r="B24" s="15">
        <f>SUM(B19:B23)</f>
        <v>13115</v>
      </c>
      <c r="C24" s="15">
        <f>SUM(C19:C23)</f>
        <v>1778</v>
      </c>
      <c r="D24" s="21">
        <f>SUM(D19:D23)</f>
        <v>326100984</v>
      </c>
      <c r="E24" s="21">
        <f>SUM(E19:E23)</f>
        <v>331104284</v>
      </c>
      <c r="F24" s="18">
        <f t="shared" si="3"/>
        <v>-1.5110949153409324E-2</v>
      </c>
      <c r="G24" s="21">
        <f>SUM(G19:G23)</f>
        <v>97761456</v>
      </c>
      <c r="H24" s="21">
        <f>SUM(H19:H23)</f>
        <v>99057988</v>
      </c>
      <c r="I24" s="18">
        <f t="shared" si="4"/>
        <v>-1.3088616336524016E-2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2017-02-16T21:47:46Z</dcterms:created>
  <dcterms:modified xsi:type="dcterms:W3CDTF">2017-02-16T21:47:57Z</dcterms:modified>
</cp:coreProperties>
</file>