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I13" i="1" s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<sst xmlns="http://schemas.openxmlformats.org/spreadsheetml/2006/main" count="46" uniqueCount="30">
  <si>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</si>
  <si>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</si>
  <si>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</si>
  <si>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</si>
  <si>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</si>
  <si>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</si>
  <si>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</si>
  <si>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</si>
  <si>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</si>
  <si>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</si>
  <si>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</si>
  <si>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</si>
  <si>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</si>
  <si>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</si>
  <si>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</si>
  <si>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</si>
  <si>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</si>
  <si>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</si>
  <si>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</si>
  <si>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</si>
  <si>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</si>
  <si>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</si>
  <si>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</si>
  <si>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</si>
  <si>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2012/2013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</si>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</sst>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A5" sqref="A5:I5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3506</v>
      </c>
      <c r="C8" s="8">
        <v>1176</v>
      </c>
      <c r="D8" s="9">
        <v>8284109</v>
      </c>
      <c r="E8" s="9">
        <v>2153878</v>
      </c>
      <c r="F8" s="9">
        <v>8651082</v>
      </c>
      <c r="G8" s="9">
        <v>8786566</v>
      </c>
      <c r="H8" s="10">
        <f t="shared" ref="H8:H13" si="0">SUM(D8-F8)/F8</f>
        <v>-4.2419318184707996E-2</v>
      </c>
      <c r="I8" s="10">
        <f t="shared" ref="I8:I13" si="1">SUM(D8-G8)/G8</f>
        <v>-5.7184683982343047E-2</v>
      </c>
    </row>
    <row r="9" spans="1:9" ht="21" customHeight="1" x14ac:dyDescent="0.2">
      <c r="A9" s="7" t="s">
        <v>19</v>
      </c>
      <c r="B9" s="8">
        <v>2063</v>
      </c>
      <c r="C9" s="8">
        <v>707</v>
      </c>
      <c r="D9" s="9">
        <v>3392976</v>
      </c>
      <c r="E9" s="9">
        <v>882179</v>
      </c>
      <c r="F9" s="9">
        <v>3583456</v>
      </c>
      <c r="G9" s="9">
        <v>3696255</v>
      </c>
      <c r="H9" s="10">
        <f t="shared" si="0"/>
        <v>-5.3155389657358706E-2</v>
      </c>
      <c r="I9" s="10">
        <f t="shared" si="1"/>
        <v>-8.2050345552457826E-2</v>
      </c>
    </row>
    <row r="10" spans="1:9" ht="20.25" customHeight="1" x14ac:dyDescent="0.2">
      <c r="A10" s="7" t="s">
        <v>20</v>
      </c>
      <c r="B10" s="8">
        <v>62</v>
      </c>
      <c r="C10" s="8">
        <v>9</v>
      </c>
      <c r="D10" s="9">
        <v>131258</v>
      </c>
      <c r="E10" s="9">
        <v>34127</v>
      </c>
      <c r="F10" s="9">
        <v>140649</v>
      </c>
      <c r="G10" s="9">
        <v>157559</v>
      </c>
      <c r="H10" s="10">
        <f t="shared" si="0"/>
        <v>-6.6769049193382113E-2</v>
      </c>
      <c r="I10" s="10">
        <f>SUM(D10-G10)/G10</f>
        <v>-0.16692794445255429</v>
      </c>
    </row>
    <row r="11" spans="1:9" ht="24" customHeight="1" x14ac:dyDescent="0.2">
      <c r="A11" s="7" t="s">
        <v>21</v>
      </c>
      <c r="B11" s="8">
        <v>949</v>
      </c>
      <c r="C11" s="8">
        <v>14</v>
      </c>
      <c r="D11" s="9">
        <v>2947649</v>
      </c>
      <c r="E11" s="9">
        <v>530578</v>
      </c>
      <c r="F11" s="9">
        <v>3219028</v>
      </c>
      <c r="G11" s="9">
        <v>3144829</v>
      </c>
      <c r="H11" s="10">
        <f t="shared" si="0"/>
        <v>-8.4304641028285554E-2</v>
      </c>
      <c r="I11" s="10">
        <f t="shared" si="1"/>
        <v>-6.2699752514365645E-2</v>
      </c>
    </row>
    <row r="12" spans="1:9" ht="22.5" customHeight="1" x14ac:dyDescent="0.2">
      <c r="A12" s="7" t="s">
        <v>22</v>
      </c>
      <c r="B12" s="8">
        <v>7756</v>
      </c>
      <c r="C12" s="8">
        <v>201</v>
      </c>
      <c r="D12" s="9">
        <v>32363217</v>
      </c>
      <c r="E12" s="9">
        <v>10518055</v>
      </c>
      <c r="F12" s="9">
        <v>32543944</v>
      </c>
      <c r="G12" s="9">
        <v>31519981</v>
      </c>
      <c r="H12" s="10">
        <f t="shared" si="0"/>
        <v>-5.553321994408545E-3</v>
      </c>
      <c r="I12" s="10">
        <f t="shared" si="1"/>
        <v>2.6752427293658586E-2</v>
      </c>
    </row>
    <row r="13" spans="1:9" ht="25.5" customHeight="1" x14ac:dyDescent="0.2">
      <c r="A13" s="11" t="s">
        <v>23</v>
      </c>
      <c r="B13" s="12">
        <f t="shared" ref="B13:G13" si="2">SUM(B8:B12)</f>
        <v>14336</v>
      </c>
      <c r="C13" s="12">
        <f t="shared" si="2"/>
        <v>2107</v>
      </c>
      <c r="D13" s="13">
        <f t="shared" si="2"/>
        <v>47119209</v>
      </c>
      <c r="E13" s="13">
        <f t="shared" si="2"/>
        <v>14118817</v>
      </c>
      <c r="F13" s="13">
        <f t="shared" si="2"/>
        <v>48138159</v>
      </c>
      <c r="G13" s="13">
        <f t="shared" si="2"/>
        <v>47305190</v>
      </c>
      <c r="H13" s="14">
        <f t="shared" si="0"/>
        <v>-2.1167199185992965E-2</v>
      </c>
      <c r="I13" s="15">
        <f t="shared" si="1"/>
        <v>-3.9315136457543027E-3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3506</v>
      </c>
      <c r="C19" s="8">
        <f>C8</f>
        <v>1176</v>
      </c>
      <c r="D19" s="9">
        <v>16935191</v>
      </c>
      <c r="E19" s="9">
        <v>18121548</v>
      </c>
      <c r="F19" s="10">
        <f t="shared" ref="F19:F24" si="3">SUM(D19-E19)/E19</f>
        <v>-6.5466647772033607E-2</v>
      </c>
      <c r="G19" s="9">
        <v>4403168</v>
      </c>
      <c r="H19" s="9">
        <v>4711623</v>
      </c>
      <c r="I19" s="10">
        <f t="shared" ref="I19:I24" si="4">SUM(G19-H19)/H19</f>
        <v>-6.5466825338105356E-2</v>
      </c>
    </row>
    <row r="20" spans="1:9" ht="21" customHeight="1" x14ac:dyDescent="0.2">
      <c r="A20" s="7" t="s">
        <v>19</v>
      </c>
      <c r="B20" s="8">
        <f t="shared" ref="B20:C23" si="5">B9</f>
        <v>2063</v>
      </c>
      <c r="C20" s="8">
        <f t="shared" si="5"/>
        <v>707</v>
      </c>
      <c r="D20" s="9">
        <v>6976432</v>
      </c>
      <c r="E20" s="9">
        <v>7550728</v>
      </c>
      <c r="F20" s="10">
        <f t="shared" si="3"/>
        <v>-7.6058361524875481E-2</v>
      </c>
      <c r="G20" s="9">
        <v>1813883</v>
      </c>
      <c r="H20" s="9">
        <v>1963200</v>
      </c>
      <c r="I20" s="10">
        <f t="shared" si="4"/>
        <v>-7.6057966585167072E-2</v>
      </c>
    </row>
    <row r="21" spans="1:9" ht="20.25" customHeight="1" x14ac:dyDescent="0.2">
      <c r="A21" s="7" t="s">
        <v>20</v>
      </c>
      <c r="B21" s="8">
        <f t="shared" si="5"/>
        <v>62</v>
      </c>
      <c r="C21" s="8">
        <f t="shared" si="5"/>
        <v>9</v>
      </c>
      <c r="D21" s="9">
        <v>271907</v>
      </c>
      <c r="E21" s="9">
        <v>343966</v>
      </c>
      <c r="F21" s="10">
        <f t="shared" si="3"/>
        <v>-0.20949454306530296</v>
      </c>
      <c r="G21" s="9">
        <v>70696</v>
      </c>
      <c r="H21" s="9">
        <v>89431</v>
      </c>
      <c r="I21" s="10">
        <f t="shared" si="4"/>
        <v>-0.20949111605595375</v>
      </c>
    </row>
    <row r="22" spans="1:9" ht="21" customHeight="1" x14ac:dyDescent="0.2">
      <c r="A22" s="7" t="s">
        <v>21</v>
      </c>
      <c r="B22" s="8">
        <f t="shared" si="5"/>
        <v>949</v>
      </c>
      <c r="C22" s="8">
        <f t="shared" si="5"/>
        <v>14</v>
      </c>
      <c r="D22" s="9">
        <v>6166677</v>
      </c>
      <c r="E22" s="9">
        <v>6502317</v>
      </c>
      <c r="F22" s="10">
        <f t="shared" si="3"/>
        <v>-5.1618523058780431E-2</v>
      </c>
      <c r="G22" s="9">
        <v>1110004</v>
      </c>
      <c r="H22" s="9">
        <v>1170420</v>
      </c>
      <c r="I22" s="10">
        <f t="shared" si="4"/>
        <v>-5.1619076912561304E-2</v>
      </c>
    </row>
    <row r="23" spans="1:9" ht="21" customHeight="1" x14ac:dyDescent="0.2">
      <c r="A23" s="7" t="s">
        <v>22</v>
      </c>
      <c r="B23" s="8">
        <f t="shared" si="5"/>
        <v>7756</v>
      </c>
      <c r="C23" s="8">
        <f t="shared" si="5"/>
        <v>201</v>
      </c>
      <c r="D23" s="9">
        <v>64907161</v>
      </c>
      <c r="E23" s="9">
        <v>64625842</v>
      </c>
      <c r="F23" s="10">
        <f t="shared" si="3"/>
        <v>4.353041930192569E-3</v>
      </c>
      <c r="G23" s="9">
        <v>21094846</v>
      </c>
      <c r="H23" s="9">
        <v>21003415</v>
      </c>
      <c r="I23" s="10">
        <f t="shared" si="4"/>
        <v>4.3531492378739364E-3</v>
      </c>
    </row>
    <row r="24" spans="1:9" ht="21" customHeight="1" x14ac:dyDescent="0.2">
      <c r="A24" s="11" t="s">
        <v>23</v>
      </c>
      <c r="B24" s="12">
        <f>SUM(B19:B23)</f>
        <v>14336</v>
      </c>
      <c r="C24" s="12">
        <f>SUM(C19:C23)</f>
        <v>2107</v>
      </c>
      <c r="D24" s="18">
        <f>SUM(D19:D23)</f>
        <v>95257368</v>
      </c>
      <c r="E24" s="18">
        <f>SUM(E19:E23)</f>
        <v>97144401</v>
      </c>
      <c r="F24" s="15">
        <f t="shared" si="3"/>
        <v>-1.942503099072071E-2</v>
      </c>
      <c r="G24" s="18">
        <f>SUM(G19:G23)</f>
        <v>28492597</v>
      </c>
      <c r="H24" s="18">
        <f>SUM(H19:H23)+1</f>
        <v>28938090</v>
      </c>
      <c r="I24" s="15">
        <f t="shared" si="4"/>
        <v>-1.5394692600651943E-2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2012-09-19T14:32:04Z</dcterms:created>
  <dcterms:modified xsi:type="dcterms:W3CDTF">2012-09-19T18:23:18Z</dcterms:modified>
</cp:coreProperties>
</file>