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08\"/>
    </mc:Choice>
  </mc:AlternateContent>
  <bookViews>
    <workbookView xWindow="0" yWindow="0" windowWidth="19200" windowHeight="717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C50" i="1"/>
  <c r="E49" i="1"/>
  <c r="D49" i="1"/>
  <c r="D50" i="1" s="1"/>
  <c r="C49" i="1"/>
  <c r="E46" i="1"/>
  <c r="D46" i="1"/>
  <c r="C46" i="1"/>
  <c r="E45" i="1"/>
  <c r="D45" i="1"/>
  <c r="C45" i="1"/>
  <c r="E42" i="1"/>
  <c r="C42" i="1"/>
  <c r="E41" i="1"/>
  <c r="D41" i="1"/>
  <c r="D42" i="1" s="1"/>
  <c r="C41" i="1"/>
</calcChain>
</file>

<file path=xl/sharedStrings.xml><?xml version="1.0" encoding="utf-8"?>
<sst xmlns="http://schemas.openxmlformats.org/spreadsheetml/2006/main" count="52" uniqueCount="38">
  <si>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</si>
  <si>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</si>
  <si>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LANDBASED</t>
    </r>
  </si>
  <si>
    <t>FOR THE MONTH OF:</t>
  </si>
  <si>
    <t>AUGUST 2024</t>
  </si>
  <si>
    <t>No. of</t>
  </si>
  <si>
    <t>Total</t>
  </si>
  <si>
    <t>Last Month's</t>
  </si>
  <si>
    <t>Same Month</t>
  </si>
  <si>
    <t>Landbased</t>
  </si>
  <si>
    <t xml:space="preserve">Opening Date </t>
  </si>
  <si>
    <t>Gaming Days</t>
  </si>
  <si>
    <t>Admissions</t>
  </si>
  <si>
    <t>GGR</t>
  </si>
  <si>
    <t>Fees Due</t>
  </si>
  <si>
    <t>Prior Year</t>
  </si>
  <si>
    <t>Harrah's N.O. Casino</t>
  </si>
  <si>
    <t xml:space="preserve">LANDBASED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</si>
  <si>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</si>
  <si>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</si>
  <si>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</si>
  <si>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</si>
  <si>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</si>
  <si>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LANDBASED</t>
    </r>
  </si>
  <si>
    <t>FOR THE PERIOD OF:</t>
  </si>
  <si>
    <t>JULY 1, 2024 - AUGUST 31, 2024</t>
  </si>
  <si>
    <t xml:space="preserve">      </t>
  </si>
  <si>
    <t>FYTD</t>
  </si>
  <si>
    <t>Landbase</t>
  </si>
  <si>
    <t>Opening Date</t>
  </si>
  <si>
    <t>Total GGR</t>
  </si>
  <si>
    <t>Fee Remittance</t>
  </si>
  <si>
    <t>July 2023 - August 2023</t>
  </si>
  <si>
    <t>FY 24/25 - FY 23/24</t>
  </si>
  <si>
    <t>July 2022 - August 2022</t>
  </si>
  <si>
    <t>FY 24/25 - FY 22/23</t>
  </si>
  <si>
    <t>July 2021 - August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</si>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</sst>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4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10"/>
      <name val="Courier"/>
      <family val="3"/>
    </font>
    <font>
      <sz val="9"/>
      <name val="Courie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90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1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4" fontId="0" fillId="0" borderId="10" xfId="0" applyFill="1" applyBorder="1"/>
    <xf numFmtId="168" fontId="2" fillId="0" borderId="10" xfId="1" applyNumberFormat="1" applyFont="1" applyFill="1" applyBorder="1" applyAlignment="1"/>
    <xf numFmtId="168" fontId="2" fillId="0" borderId="11" xfId="1" applyNumberFormat="1" applyFont="1" applyFill="1" applyBorder="1" applyAlignment="1">
      <alignment horizontal="center"/>
    </xf>
    <xf numFmtId="164" fontId="8" fillId="0" borderId="0" xfId="0" applyFont="1" applyFill="1"/>
    <xf numFmtId="164" fontId="2" fillId="0" borderId="12" xfId="0" applyFont="1" applyBorder="1"/>
    <xf numFmtId="164" fontId="0" fillId="0" borderId="0" xfId="0" applyFill="1" applyBorder="1"/>
    <xf numFmtId="168" fontId="2" fillId="0" borderId="0" xfId="1" applyNumberFormat="1" applyFont="1" applyFill="1" applyBorder="1"/>
    <xf numFmtId="168" fontId="2" fillId="0" borderId="13" xfId="1" applyNumberFormat="1" applyFont="1" applyFill="1" applyBorder="1" applyAlignment="1">
      <alignment horizontal="center" vertical="center"/>
    </xf>
    <xf numFmtId="164" fontId="0" fillId="0" borderId="14" xfId="0" applyFill="1" applyBorder="1"/>
    <xf numFmtId="164" fontId="0" fillId="0" borderId="15" xfId="0" applyFill="1" applyBorder="1"/>
    <xf numFmtId="9" fontId="2" fillId="0" borderId="15" xfId="3" applyFont="1" applyFill="1" applyBorder="1"/>
    <xf numFmtId="167" fontId="2" fillId="0" borderId="16" xfId="3" applyNumberFormat="1" applyFont="1" applyFill="1" applyBorder="1" applyAlignment="1">
      <alignment horizontal="right"/>
    </xf>
    <xf numFmtId="164" fontId="7" fillId="0" borderId="0" xfId="0" applyFont="1" applyFill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12" fillId="0" borderId="0" xfId="0" applyFont="1" applyFill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3" fillId="0" borderId="14" xfId="0" applyFont="1" applyBorder="1"/>
    <xf numFmtId="164" fontId="13" fillId="0" borderId="15" xfId="0" applyFont="1" applyBorder="1"/>
    <xf numFmtId="9" fontId="2" fillId="0" borderId="16" xfId="3" applyFont="1" applyFill="1" applyBorder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660775" y="2409825"/>
          <a:ext cx="152400" cy="2825750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492875" y="2571750"/>
          <a:ext cx="152400" cy="2501900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topLeftCell="A31" workbookViewId="0">
      <selection activeCell="F54" sqref="F54"/>
    </sheetView>
  </sheetViews>
  <sheetFormatPr defaultColWidth="9" defaultRowHeight="12.5" x14ac:dyDescent="0.25"/>
  <cols>
    <col min="1" max="1" width="17.75" style="12" customWidth="1"/>
    <col min="2" max="2" width="12.25" style="12" customWidth="1"/>
    <col min="3" max="3" width="12.33203125" style="12" customWidth="1"/>
    <col min="4" max="4" width="13" style="12" customWidth="1"/>
    <col min="5" max="5" width="13.33203125" style="12" customWidth="1"/>
    <col min="6" max="6" width="12" style="12" customWidth="1"/>
    <col min="7" max="7" width="11.33203125" style="12" customWidth="1"/>
    <col min="8" max="8" width="11.75" style="12" customWidth="1"/>
    <col min="9" max="16384" width="9" style="12"/>
  </cols>
  <sheetData>
    <row r="1" spans="1:14" s="4" customFormat="1" ht="16.399999999999999" customHeight="1" x14ac:dyDescent="0.25">
      <c r="A1" s="1" t="s">
        <v>0</v>
      </c>
      <c r="B1" s="2"/>
      <c r="C1" s="3"/>
      <c r="D1" s="3" t="s">
        <v>1</v>
      </c>
    </row>
    <row r="2" spans="1:14" s="4" customFormat="1" ht="16.399999999999999" customHeight="1" x14ac:dyDescent="0.25">
      <c r="A2" s="1" t="s">
        <v>2</v>
      </c>
      <c r="B2" s="2"/>
      <c r="C2" s="3"/>
      <c r="D2" s="3"/>
    </row>
    <row r="3" spans="1:14" s="4" customFormat="1" ht="16.399999999999999" customHeight="1" x14ac:dyDescent="0.25">
      <c r="A3" s="1" t="s">
        <v>3</v>
      </c>
      <c r="B3" s="5"/>
      <c r="C3" s="6" t="s">
        <v>4</v>
      </c>
      <c r="D3" s="7"/>
    </row>
    <row r="4" spans="1:14" ht="12.75" customHeight="1" x14ac:dyDescent="0.4">
      <c r="A4" s="8"/>
      <c r="B4" s="9"/>
      <c r="C4" s="10"/>
      <c r="D4" s="11"/>
    </row>
    <row r="6" spans="1:14" ht="13" thickBot="1" x14ac:dyDescent="0.3"/>
    <row r="7" spans="1:14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" thickBot="1" x14ac:dyDescent="0.3">
      <c r="A8" s="18" t="s">
        <v>9</v>
      </c>
      <c r="B8" s="19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20" t="s">
        <v>13</v>
      </c>
      <c r="H8" s="21" t="s">
        <v>15</v>
      </c>
    </row>
    <row r="9" spans="1:14" ht="18.75" customHeight="1" thickBot="1" x14ac:dyDescent="0.3">
      <c r="A9" s="22" t="s">
        <v>16</v>
      </c>
      <c r="B9" s="23">
        <v>36459</v>
      </c>
      <c r="C9" s="24">
        <v>31</v>
      </c>
      <c r="D9" s="25">
        <v>199666</v>
      </c>
      <c r="E9" s="26">
        <v>18886070.629999999</v>
      </c>
      <c r="F9" s="26">
        <v>5520547.8899999997</v>
      </c>
      <c r="G9" s="26">
        <v>17703451.260000002</v>
      </c>
      <c r="H9" s="27">
        <v>17958566.010000002</v>
      </c>
    </row>
    <row r="10" spans="1:14" ht="15.75" customHeight="1" x14ac:dyDescent="0.25">
      <c r="D10" s="28"/>
      <c r="F10" s="29"/>
    </row>
    <row r="11" spans="1:14" x14ac:dyDescent="0.25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x14ac:dyDescent="0.25">
      <c r="D12" s="28"/>
      <c r="F12"/>
    </row>
    <row r="15" spans="1:14" s="4" customFormat="1" ht="16.399999999999999" customHeight="1" x14ac:dyDescent="0.25">
      <c r="A15" s="32" t="s">
        <v>0</v>
      </c>
      <c r="B15" s="32"/>
      <c r="C15" s="32"/>
    </row>
    <row r="16" spans="1:14" s="4" customFormat="1" ht="16.399999999999999" customHeight="1" x14ac:dyDescent="0.25">
      <c r="A16" s="32" t="s">
        <v>17</v>
      </c>
      <c r="B16" s="32"/>
      <c r="C16" s="32"/>
    </row>
    <row r="17" spans="1:8" s="4" customFormat="1" ht="16.399999999999999" customHeight="1" x14ac:dyDescent="0.25">
      <c r="A17" s="1" t="s">
        <v>3</v>
      </c>
      <c r="B17" s="5"/>
      <c r="C17" s="6" t="s">
        <v>4</v>
      </c>
      <c r="D17" s="7"/>
    </row>
    <row r="20" spans="1:8" ht="14" x14ac:dyDescent="0.3">
      <c r="A20" s="12" t="s">
        <v>18</v>
      </c>
      <c r="F20" s="33"/>
      <c r="G20" s="33"/>
      <c r="H20" s="33"/>
    </row>
    <row r="21" spans="1:8" x14ac:dyDescent="0.25">
      <c r="A21" s="34"/>
      <c r="B21" s="35"/>
      <c r="C21" s="36" t="s">
        <v>19</v>
      </c>
      <c r="D21" s="36"/>
      <c r="E21" s="36"/>
      <c r="F21" s="36" t="s">
        <v>20</v>
      </c>
      <c r="G21" s="36"/>
      <c r="H21" s="36"/>
    </row>
    <row r="22" spans="1:8" ht="13" thickBot="1" x14ac:dyDescent="0.3">
      <c r="A22" s="34"/>
      <c r="B22" s="35"/>
      <c r="C22" s="34"/>
      <c r="D22" s="37"/>
      <c r="E22" s="38"/>
      <c r="F22" s="34"/>
      <c r="G22" s="37"/>
      <c r="H22" s="38"/>
    </row>
    <row r="23" spans="1:8" ht="13" thickBot="1" x14ac:dyDescent="0.3">
      <c r="A23" s="39"/>
      <c r="B23" s="40">
        <v>45505</v>
      </c>
      <c r="C23" s="41">
        <v>45474</v>
      </c>
      <c r="D23" s="42" t="s">
        <v>21</v>
      </c>
      <c r="E23" s="43" t="s">
        <v>22</v>
      </c>
      <c r="F23" s="41">
        <v>45139</v>
      </c>
      <c r="G23" s="42" t="s">
        <v>21</v>
      </c>
      <c r="H23" s="43" t="s">
        <v>22</v>
      </c>
    </row>
    <row r="24" spans="1:8" ht="21.75" customHeight="1" thickBot="1" x14ac:dyDescent="0.3">
      <c r="A24" s="22" t="s">
        <v>16</v>
      </c>
      <c r="B24" s="44">
        <v>18886070.629999999</v>
      </c>
      <c r="C24" s="44">
        <v>17703451.260000002</v>
      </c>
      <c r="D24" s="45">
        <v>1182619.3699999973</v>
      </c>
      <c r="E24" s="46">
        <v>6.6801628260590204E-2</v>
      </c>
      <c r="F24" s="47">
        <v>17958566.010000002</v>
      </c>
      <c r="G24" s="48">
        <v>927504.61999999732</v>
      </c>
      <c r="H24" s="46">
        <v>5.1646919886784277E-2</v>
      </c>
    </row>
    <row r="25" spans="1:8" x14ac:dyDescent="0.25">
      <c r="C25" s="49"/>
      <c r="D25" s="49"/>
      <c r="E25" s="49"/>
    </row>
    <row r="30" spans="1:8" s="4" customFormat="1" ht="16.399999999999999" customHeight="1" x14ac:dyDescent="0.25">
      <c r="A30" s="1" t="s">
        <v>0</v>
      </c>
      <c r="B30" s="5"/>
      <c r="C30" s="50"/>
      <c r="D30" s="50"/>
      <c r="E30" s="3"/>
    </row>
    <row r="31" spans="1:8" s="4" customFormat="1" ht="16.399999999999999" customHeight="1" x14ac:dyDescent="0.25">
      <c r="A31" s="1" t="s">
        <v>23</v>
      </c>
      <c r="B31" s="5"/>
      <c r="C31" s="50"/>
      <c r="D31" s="50"/>
      <c r="E31" s="3"/>
    </row>
    <row r="32" spans="1:8" s="4" customFormat="1" ht="16.399999999999999" customHeight="1" x14ac:dyDescent="0.25">
      <c r="A32" s="1" t="s">
        <v>24</v>
      </c>
      <c r="C32" s="51" t="s">
        <v>25</v>
      </c>
      <c r="D32" s="50"/>
      <c r="E32" s="3"/>
    </row>
    <row r="33" spans="1:10" ht="12.65" customHeight="1" x14ac:dyDescent="0.3">
      <c r="A33" s="52"/>
      <c r="C33" s="53" t="s">
        <v>26</v>
      </c>
      <c r="D33" s="54"/>
      <c r="E33" s="55"/>
    </row>
    <row r="34" spans="1:10" ht="12.75" customHeight="1" x14ac:dyDescent="0.3">
      <c r="A34" s="52"/>
      <c r="C34" s="53"/>
      <c r="D34" s="54"/>
      <c r="E34" s="55"/>
    </row>
    <row r="35" spans="1:10" ht="13" thickBot="1" x14ac:dyDescent="0.3">
      <c r="A35" s="56"/>
      <c r="B35" s="57"/>
      <c r="C35" s="56"/>
      <c r="D35" s="56"/>
      <c r="E35" s="56"/>
    </row>
    <row r="36" spans="1:10" x14ac:dyDescent="0.25">
      <c r="A36" s="13"/>
      <c r="B36" s="14"/>
      <c r="C36" s="15" t="s">
        <v>27</v>
      </c>
      <c r="D36" s="15" t="s">
        <v>27</v>
      </c>
      <c r="E36" s="15" t="s">
        <v>27</v>
      </c>
    </row>
    <row r="37" spans="1:10" ht="13" thickBot="1" x14ac:dyDescent="0.3">
      <c r="A37" s="18" t="s">
        <v>28</v>
      </c>
      <c r="B37" s="19" t="s">
        <v>29</v>
      </c>
      <c r="C37" s="18" t="s">
        <v>12</v>
      </c>
      <c r="D37" s="18" t="s">
        <v>30</v>
      </c>
      <c r="E37" s="18" t="s">
        <v>31</v>
      </c>
    </row>
    <row r="38" spans="1:10" ht="18.75" customHeight="1" thickBot="1" x14ac:dyDescent="0.35">
      <c r="A38" s="58" t="s">
        <v>16</v>
      </c>
      <c r="B38" s="59">
        <v>36459</v>
      </c>
      <c r="C38" s="60">
        <v>384704</v>
      </c>
      <c r="D38" s="61">
        <v>36589521.890000001</v>
      </c>
      <c r="E38" s="61">
        <v>11041095.779999999</v>
      </c>
    </row>
    <row r="39" spans="1:10" ht="15" customHeight="1" x14ac:dyDescent="0.25">
      <c r="C39" s="62"/>
      <c r="D39" s="62"/>
      <c r="E39" s="63"/>
    </row>
    <row r="40" spans="1:10" ht="15.75" customHeight="1" x14ac:dyDescent="0.25">
      <c r="A40" s="64" t="s">
        <v>32</v>
      </c>
      <c r="B40" s="65"/>
      <c r="C40" s="66">
        <v>378278</v>
      </c>
      <c r="D40" s="66">
        <v>35434212.600000001</v>
      </c>
      <c r="E40" s="67">
        <v>11010929.060000001</v>
      </c>
      <c r="F40" s="68"/>
      <c r="G40" s="68"/>
      <c r="H40" s="68"/>
      <c r="I40" s="68"/>
      <c r="J40" s="68"/>
    </row>
    <row r="41" spans="1:10" s="68" customFormat="1" x14ac:dyDescent="0.25">
      <c r="A41" s="69" t="s">
        <v>33</v>
      </c>
      <c r="B41" s="70"/>
      <c r="C41" s="71">
        <f>C38-C40</f>
        <v>6426</v>
      </c>
      <c r="D41" s="71">
        <f>D38-D40</f>
        <v>1155309.2899999991</v>
      </c>
      <c r="E41" s="72">
        <f>E38-E40</f>
        <v>30166.719999998808</v>
      </c>
    </row>
    <row r="42" spans="1:10" ht="13" x14ac:dyDescent="0.3">
      <c r="A42" s="73"/>
      <c r="B42" s="74"/>
      <c r="C42" s="75">
        <f>C41/C40</f>
        <v>1.6987506542807142E-2</v>
      </c>
      <c r="D42" s="75">
        <f>D41/D40</f>
        <v>3.2604344931880865E-2</v>
      </c>
      <c r="E42" s="76">
        <f>E41/E40</f>
        <v>2.7397070524763519E-3</v>
      </c>
      <c r="F42" s="77"/>
      <c r="G42" s="77"/>
      <c r="H42" s="68"/>
      <c r="I42" s="68"/>
      <c r="J42" s="68"/>
    </row>
    <row r="43" spans="1:10" ht="20" x14ac:dyDescent="0.25">
      <c r="C43" s="62"/>
      <c r="D43" s="62"/>
      <c r="E43" s="63"/>
      <c r="F43" s="68"/>
      <c r="G43" s="68"/>
      <c r="H43" s="68"/>
      <c r="I43" s="68"/>
      <c r="J43" s="68"/>
    </row>
    <row r="44" spans="1:10" ht="12.75" customHeight="1" x14ac:dyDescent="0.25">
      <c r="A44" s="64" t="s">
        <v>34</v>
      </c>
      <c r="B44" s="78"/>
      <c r="C44" s="79">
        <v>496614</v>
      </c>
      <c r="D44" s="79">
        <v>41972233.399999999</v>
      </c>
      <c r="E44" s="80">
        <v>11041095.779999999</v>
      </c>
      <c r="F44" s="81"/>
      <c r="G44" s="81"/>
      <c r="H44" s="81"/>
    </row>
    <row r="45" spans="1:10" ht="12.75" customHeight="1" x14ac:dyDescent="0.25">
      <c r="A45" s="69" t="s">
        <v>35</v>
      </c>
      <c r="B45" s="82"/>
      <c r="C45" s="83">
        <f>C38-C44</f>
        <v>-111910</v>
      </c>
      <c r="D45" s="83">
        <f>D38-D44</f>
        <v>-5382711.5099999979</v>
      </c>
      <c r="E45" s="84">
        <f>E38-E44</f>
        <v>0</v>
      </c>
    </row>
    <row r="46" spans="1:10" x14ac:dyDescent="0.25">
      <c r="A46" s="85"/>
      <c r="B46" s="86"/>
      <c r="C46" s="75">
        <f>C45/C44</f>
        <v>-0.22534604340594505</v>
      </c>
      <c r="D46" s="75">
        <f>D45/D44</f>
        <v>-0.12824458157139662</v>
      </c>
      <c r="E46" s="87">
        <f>E45/E44</f>
        <v>0</v>
      </c>
    </row>
    <row r="48" spans="1:10" x14ac:dyDescent="0.25">
      <c r="A48" s="64" t="s">
        <v>36</v>
      </c>
      <c r="B48" s="78"/>
      <c r="C48" s="79">
        <v>458159</v>
      </c>
      <c r="D48" s="79">
        <v>39411490</v>
      </c>
      <c r="E48" s="80">
        <v>10191781</v>
      </c>
    </row>
    <row r="49" spans="1:5" x14ac:dyDescent="0.25">
      <c r="A49" s="69" t="s">
        <v>37</v>
      </c>
      <c r="B49" s="82"/>
      <c r="C49" s="88">
        <f>C38-C48</f>
        <v>-73455</v>
      </c>
      <c r="D49" s="88">
        <f>D38-D48</f>
        <v>-2821968.1099999994</v>
      </c>
      <c r="E49" s="89">
        <f>E38-E48</f>
        <v>849314.77999999933</v>
      </c>
    </row>
    <row r="50" spans="1:5" x14ac:dyDescent="0.25">
      <c r="A50" s="85"/>
      <c r="B50" s="86"/>
      <c r="C50" s="75">
        <f>C49/C48</f>
        <v>-0.16032643689199602</v>
      </c>
      <c r="D50" s="75">
        <f>D49/D48</f>
        <v>-7.1602675006704877E-2</v>
      </c>
      <c r="E50" s="87">
        <f>E49/E48</f>
        <v>8.3333303570788983E-2</v>
      </c>
    </row>
  </sheetData>
  <mergeCells count="3">
    <mergeCell ref="F20:H20"/>
    <mergeCell ref="C21:E21"/>
    <mergeCell ref="F21:H21"/>
  </mergeCells>
  <conditionalFormatting sqref="A51:XFD1048576 A24:XFD39 A23 I23:XFD23 A1:XFD22 F40:XFD50">
    <cfRule type="cellIs" dxfId="6" priority="7" stopIfTrue="1" operator="lessThan">
      <formula>0</formula>
    </cfRule>
  </conditionalFormatting>
  <conditionalFormatting sqref="B23:H23">
    <cfRule type="cellIs" dxfId="5" priority="6" stopIfTrue="1" operator="lessThan">
      <formula>0</formula>
    </cfRule>
  </conditionalFormatting>
  <conditionalFormatting sqref="A42:E43 B40:E41">
    <cfRule type="cellIs" dxfId="4" priority="5" stopIfTrue="1" operator="lessThan">
      <formula>0</formula>
    </cfRule>
  </conditionalFormatting>
  <conditionalFormatting sqref="B45:E48 A49:E50 A44:E44">
    <cfRule type="cellIs" dxfId="3" priority="4" stopIfTrue="1" operator="lessThan">
      <formula>0</formula>
    </cfRule>
  </conditionalFormatting>
  <conditionalFormatting sqref="A45:A48">
    <cfRule type="cellIs" dxfId="2" priority="3" stopIfTrue="1" operator="lessThan">
      <formula>0</formula>
    </cfRule>
  </conditionalFormatting>
  <conditionalFormatting sqref="A40">
    <cfRule type="cellIs" dxfId="1" priority="2" stopIfTrue="1" operator="lessThan">
      <formula>0</formula>
    </cfRule>
  </conditionalFormatting>
  <conditionalFormatting sqref="A41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2024-09-16T16:03:31Z</dcterms:created>
  <dcterms:modified xsi:type="dcterms:W3CDTF">2024-09-16T16:04:35Z</dcterms:modified>
</cp:coreProperties>
</file>