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7\LSP Website\"/>
    </mc:Choice>
  </mc:AlternateContent>
  <bookViews>
    <workbookView xWindow="0" yWindow="0" windowWidth="28800" windowHeight="1230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 s="1"/>
  <c r="D49" i="1"/>
  <c r="D50" i="1" s="1"/>
  <c r="C49" i="1"/>
  <c r="C50" i="1" s="1"/>
  <c r="E46" i="1"/>
  <c r="D46" i="1"/>
  <c r="C46" i="1"/>
  <c r="E45" i="1"/>
  <c r="D45" i="1"/>
  <c r="C45" i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<sst xmlns="http://schemas.openxmlformats.org/spreadsheetml/2006/main" count="50" uniqueCount="36">
  <si>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</si>
  <si>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</si>
  <si>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</si>
  <si>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</si>
  <si>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JULY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</si>
  <si>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</si>
  <si>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</si>
  <si>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</si>
  <si>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</si>
  <si>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</si>
  <si>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</si>
  <si>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</si>
  <si>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</si>
  <si>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</si>
  <si>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</si>
  <si>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</si>
  <si>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</si>
  <si>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</si>
  <si>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</si>
  <si>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</si>
  <si>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</si>
  <si>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</si>
  <si>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</si>
  <si>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</si>
  <si>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2025 - JULY 31, 2025</t>
  </si>
  <si>
    <t xml:space="preserve">      </t>
  </si>
  <si>
    <t>FYTD</t>
  </si>
  <si>
    <t>Opening Date</t>
  </si>
  <si>
    <t>Total GGR</t>
  </si>
  <si>
    <t>Fee Remittance</t>
  </si>
  <si>
    <t>July 2024</t>
  </si>
  <si>
    <t>FY 25/26 - FY 24/25</t>
  </si>
  <si>
    <t>July 2023</t>
  </si>
  <si>
    <t>FY 25/26 - FY 23/24</t>
  </si>
  <si>
    <t>July 2022</t>
  </si>
  <si>
    <t>FY 25/26 -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</si>
</sst>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2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2" fillId="0" borderId="0" xfId="4" applyFont="1" applyFill="1"/>
    <xf numFmtId="6" fontId="2" fillId="0" borderId="0" xfId="4" applyNumberFormat="1" applyFont="1" applyFill="1"/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43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9" fontId="2" fillId="0" borderId="16" xfId="3" applyNumberFormat="1" applyFont="1" applyFill="1" applyBorder="1"/>
    <xf numFmtId="0" fontId="1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910013" y="2347912"/>
          <a:ext cx="152400" cy="2924175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834188" y="2519362"/>
          <a:ext cx="152400" cy="2581275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B31" sqref="B31"/>
    </sheetView>
  </sheetViews>
  <sheetFormatPr defaultColWidth="9" defaultRowHeight="12" x14ac:dyDescent="0.15"/>
  <cols>
    <col min="1" max="1" width="20.375" style="12" customWidth="1"/>
    <col min="2" max="2" width="12.25" style="12" customWidth="1"/>
    <col min="3" max="3" width="12.375" style="12" customWidth="1"/>
    <col min="4" max="4" width="14.25" style="12" customWidth="1"/>
    <col min="5" max="5" width="13.375" style="12" customWidth="1"/>
    <col min="6" max="6" width="12" style="12" customWidth="1"/>
    <col min="7" max="7" width="12.375" style="12" customWidth="1"/>
    <col min="8" max="8" width="11.75" style="12" customWidth="1"/>
    <col min="9" max="16384" width="9" style="12"/>
  </cols>
  <sheetData>
    <row r="1" spans="1:14" s="4" customFormat="1" ht="16.350000000000001" customHeight="1" x14ac:dyDescent="0.15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15">
      <c r="A2" s="1" t="s">
        <v>2</v>
      </c>
      <c r="B2" s="2"/>
      <c r="C2" s="3"/>
      <c r="D2" s="3"/>
    </row>
    <row r="3" spans="1:14" s="4" customFormat="1" ht="16.350000000000001" customHeight="1" x14ac:dyDescent="0.15">
      <c r="A3" s="1" t="s">
        <v>3</v>
      </c>
      <c r="B3" s="5"/>
      <c r="C3" s="6" t="s">
        <v>4</v>
      </c>
      <c r="D3" s="7"/>
    </row>
    <row r="4" spans="1:14" ht="12.75" customHeight="1" x14ac:dyDescent="0.25">
      <c r="A4" s="8"/>
      <c r="B4" s="9"/>
      <c r="C4" s="10"/>
      <c r="D4" s="11"/>
    </row>
    <row r="6" spans="1:14" ht="12.75" thickBot="1" x14ac:dyDescent="0.2"/>
    <row r="7" spans="1:14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5" thickBot="1" x14ac:dyDescent="0.25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25">
      <c r="A9" s="22" t="s">
        <v>15</v>
      </c>
      <c r="B9" s="23">
        <v>36459</v>
      </c>
      <c r="C9" s="24">
        <v>31</v>
      </c>
      <c r="D9" s="25">
        <v>237124</v>
      </c>
      <c r="E9" s="26">
        <v>21310337.09</v>
      </c>
      <c r="F9" s="26">
        <v>5520547.8899999997</v>
      </c>
      <c r="G9" s="26">
        <v>20405625.59</v>
      </c>
      <c r="H9" s="27">
        <v>17703451.260000002</v>
      </c>
    </row>
    <row r="10" spans="1:14" ht="15.75" customHeight="1" x14ac:dyDescent="0.2">
      <c r="D10" s="28"/>
      <c r="F10" s="29"/>
    </row>
    <row r="11" spans="1:14" ht="12.75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ht="12.75" x14ac:dyDescent="0.2">
      <c r="D12" s="28"/>
      <c r="F12"/>
    </row>
    <row r="15" spans="1:14" s="4" customFormat="1" ht="16.350000000000001" customHeight="1" x14ac:dyDescent="0.15">
      <c r="A15" s="32" t="s">
        <v>0</v>
      </c>
      <c r="B15" s="32"/>
      <c r="C15" s="32"/>
    </row>
    <row r="16" spans="1:14" s="4" customFormat="1" ht="16.350000000000001" customHeight="1" x14ac:dyDescent="0.15">
      <c r="A16" s="32" t="s">
        <v>16</v>
      </c>
      <c r="B16" s="32"/>
      <c r="C16" s="32"/>
    </row>
    <row r="17" spans="1:8" s="4" customFormat="1" ht="16.350000000000001" customHeight="1" x14ac:dyDescent="0.15">
      <c r="A17" s="1" t="s">
        <v>3</v>
      </c>
      <c r="B17" s="5"/>
      <c r="C17" s="6" t="s">
        <v>4</v>
      </c>
      <c r="D17" s="7"/>
    </row>
    <row r="20" spans="1:8" ht="15" x14ac:dyDescent="0.25">
      <c r="A20" s="12" t="s">
        <v>17</v>
      </c>
      <c r="F20" s="80"/>
      <c r="G20" s="80"/>
      <c r="H20" s="80"/>
    </row>
    <row r="21" spans="1:8" ht="12.75" x14ac:dyDescent="0.2">
      <c r="A21" s="33"/>
      <c r="B21" s="34"/>
      <c r="C21" s="81" t="s">
        <v>18</v>
      </c>
      <c r="D21" s="81"/>
      <c r="E21" s="81"/>
      <c r="F21" s="81" t="s">
        <v>19</v>
      </c>
      <c r="G21" s="81"/>
      <c r="H21" s="81"/>
    </row>
    <row r="22" spans="1:8" ht="13.5" thickBot="1" x14ac:dyDescent="0.25">
      <c r="A22" s="33"/>
      <c r="B22" s="34"/>
      <c r="C22" s="33"/>
      <c r="D22" s="35"/>
      <c r="E22" s="36"/>
      <c r="F22" s="33"/>
      <c r="G22" s="35"/>
      <c r="H22" s="36"/>
    </row>
    <row r="23" spans="1:8" ht="13.5" thickBot="1" x14ac:dyDescent="0.25">
      <c r="A23" s="37"/>
      <c r="B23" s="38">
        <v>45839</v>
      </c>
      <c r="C23" s="39">
        <v>45809</v>
      </c>
      <c r="D23" s="40" t="s">
        <v>20</v>
      </c>
      <c r="E23" s="41" t="s">
        <v>21</v>
      </c>
      <c r="F23" s="39">
        <v>45474</v>
      </c>
      <c r="G23" s="40" t="s">
        <v>20</v>
      </c>
      <c r="H23" s="41" t="s">
        <v>21</v>
      </c>
    </row>
    <row r="24" spans="1:8" ht="21.75" customHeight="1" thickBot="1" x14ac:dyDescent="0.25">
      <c r="A24" s="22" t="s">
        <v>15</v>
      </c>
      <c r="B24" s="42">
        <v>21310337.09</v>
      </c>
      <c r="C24" s="42">
        <v>20405625.59</v>
      </c>
      <c r="D24" s="43">
        <v>904711.5</v>
      </c>
      <c r="E24" s="44">
        <v>4.433637655506939E-2</v>
      </c>
      <c r="F24" s="45">
        <v>17703451.260000002</v>
      </c>
      <c r="G24" s="46">
        <v>3606885.8299999982</v>
      </c>
      <c r="H24" s="44">
        <v>0.20373913408339556</v>
      </c>
    </row>
    <row r="25" spans="1:8" x14ac:dyDescent="0.15">
      <c r="C25" s="47"/>
      <c r="D25" s="47"/>
      <c r="E25" s="47"/>
    </row>
    <row r="30" spans="1:8" s="4" customFormat="1" ht="16.350000000000001" customHeight="1" x14ac:dyDescent="0.15">
      <c r="A30" s="1" t="s">
        <v>0</v>
      </c>
      <c r="B30" s="5"/>
      <c r="C30" s="48"/>
      <c r="D30" s="48"/>
      <c r="E30" s="3"/>
    </row>
    <row r="31" spans="1:8" s="4" customFormat="1" ht="16.350000000000001" customHeight="1" x14ac:dyDescent="0.15">
      <c r="A31" s="1" t="s">
        <v>22</v>
      </c>
      <c r="B31" s="5"/>
      <c r="C31" s="48"/>
      <c r="D31" s="48"/>
      <c r="E31" s="3"/>
    </row>
    <row r="32" spans="1:8" s="4" customFormat="1" ht="16.350000000000001" customHeight="1" x14ac:dyDescent="0.15">
      <c r="A32" s="1" t="s">
        <v>23</v>
      </c>
      <c r="C32" s="49" t="s">
        <v>24</v>
      </c>
      <c r="D32" s="48"/>
      <c r="E32" s="3"/>
    </row>
    <row r="33" spans="1:10" ht="12.6" customHeight="1" x14ac:dyDescent="0.25">
      <c r="A33" s="50"/>
      <c r="C33" s="51" t="s">
        <v>25</v>
      </c>
      <c r="D33" s="52"/>
      <c r="E33" s="53"/>
    </row>
    <row r="34" spans="1:10" ht="12.75" customHeight="1" x14ac:dyDescent="0.25">
      <c r="A34" s="50"/>
      <c r="C34" s="51"/>
      <c r="D34" s="52"/>
      <c r="E34" s="53"/>
    </row>
    <row r="35" spans="1:10" ht="13.5" thickBot="1" x14ac:dyDescent="0.25">
      <c r="A35" s="54"/>
      <c r="B35" s="55"/>
      <c r="C35" s="54"/>
      <c r="D35" s="54"/>
      <c r="E35" s="54"/>
    </row>
    <row r="36" spans="1:10" ht="12.75" x14ac:dyDescent="0.2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5" thickBot="1" x14ac:dyDescent="0.25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25">
      <c r="A38" s="56" t="s">
        <v>15</v>
      </c>
      <c r="B38" s="57">
        <v>36459</v>
      </c>
      <c r="C38" s="58">
        <v>237124</v>
      </c>
      <c r="D38" s="59">
        <v>21310337.09</v>
      </c>
      <c r="E38" s="59">
        <v>5520547.8899999997</v>
      </c>
    </row>
    <row r="39" spans="1:10" ht="15" customHeight="1" x14ac:dyDescent="0.2">
      <c r="C39" s="60"/>
      <c r="D39" s="60"/>
      <c r="E39" s="61"/>
    </row>
    <row r="40" spans="1:10" ht="15.75" customHeight="1" x14ac:dyDescent="0.2">
      <c r="A40" s="62" t="s">
        <v>30</v>
      </c>
      <c r="B40" s="63"/>
      <c r="C40" s="64">
        <v>185038</v>
      </c>
      <c r="D40" s="64">
        <v>17703451.260000002</v>
      </c>
      <c r="E40" s="65">
        <v>5520547.8899999997</v>
      </c>
      <c r="F40" s="66"/>
      <c r="G40" s="66"/>
      <c r="H40" s="66"/>
      <c r="I40" s="66"/>
      <c r="J40" s="66"/>
    </row>
    <row r="41" spans="1:10" s="66" customFormat="1" ht="12.75" x14ac:dyDescent="0.2">
      <c r="A41" s="67" t="s">
        <v>31</v>
      </c>
      <c r="B41" s="68"/>
      <c r="C41" s="69">
        <f>C38-C40</f>
        <v>52086</v>
      </c>
      <c r="D41" s="69">
        <f>D38-D40</f>
        <v>3606885.8299999982</v>
      </c>
      <c r="E41" s="70">
        <f>E38-E40</f>
        <v>0</v>
      </c>
    </row>
    <row r="42" spans="1:10" ht="12.75" x14ac:dyDescent="0.2">
      <c r="A42" s="71"/>
      <c r="B42" s="72"/>
      <c r="C42" s="73">
        <f>C41/C40</f>
        <v>0.28148812676315133</v>
      </c>
      <c r="D42" s="73">
        <f>D41/D40</f>
        <v>0.20373913408339556</v>
      </c>
      <c r="E42" s="74">
        <f>E41/E40</f>
        <v>0</v>
      </c>
      <c r="F42" s="75"/>
      <c r="G42" s="75"/>
      <c r="H42" s="66"/>
      <c r="I42" s="66"/>
      <c r="J42" s="66"/>
    </row>
    <row r="43" spans="1:10" ht="12.75" x14ac:dyDescent="0.2">
      <c r="F43" s="66"/>
      <c r="G43" s="66"/>
      <c r="H43" s="66"/>
      <c r="I43" s="66"/>
      <c r="J43" s="66"/>
    </row>
    <row r="44" spans="1:10" ht="12.75" customHeight="1" x14ac:dyDescent="0.2">
      <c r="A44" s="62" t="s">
        <v>32</v>
      </c>
      <c r="B44" s="63"/>
      <c r="C44" s="64">
        <v>209048</v>
      </c>
      <c r="D44" s="64">
        <v>17475646.59</v>
      </c>
      <c r="E44" s="65">
        <v>5505464.5300000003</v>
      </c>
      <c r="F44" s="76"/>
      <c r="G44" s="76"/>
      <c r="H44" s="76"/>
    </row>
    <row r="45" spans="1:10" ht="12.75" customHeight="1" x14ac:dyDescent="0.2">
      <c r="A45" s="67" t="s">
        <v>33</v>
      </c>
      <c r="B45" s="68"/>
      <c r="C45" s="77">
        <f>C38-C44</f>
        <v>28076</v>
      </c>
      <c r="D45" s="77">
        <f>D38-D44</f>
        <v>3834690.5</v>
      </c>
      <c r="E45" s="78">
        <f>E38-E44</f>
        <v>15083.359999999404</v>
      </c>
    </row>
    <row r="46" spans="1:10" ht="12.75" x14ac:dyDescent="0.2">
      <c r="A46" s="71"/>
      <c r="B46" s="72"/>
      <c r="C46" s="73">
        <f>C45/C44</f>
        <v>0.13430408327274118</v>
      </c>
      <c r="D46" s="73">
        <f>D45/D44</f>
        <v>0.21943053610355712</v>
      </c>
      <c r="E46" s="74">
        <f>E45/E44</f>
        <v>2.7397070524763519E-3</v>
      </c>
    </row>
    <row r="48" spans="1:10" ht="12.75" x14ac:dyDescent="0.2">
      <c r="A48" s="62" t="s">
        <v>34</v>
      </c>
      <c r="B48" s="63"/>
      <c r="C48" s="64">
        <v>274825</v>
      </c>
      <c r="D48" s="64">
        <v>22629880.210000001</v>
      </c>
      <c r="E48" s="65">
        <v>5520547.8899999997</v>
      </c>
    </row>
    <row r="49" spans="1:5" ht="12.75" x14ac:dyDescent="0.2">
      <c r="A49" s="67" t="s">
        <v>35</v>
      </c>
      <c r="B49" s="68"/>
      <c r="C49" s="77">
        <f>C38-C48</f>
        <v>-37701</v>
      </c>
      <c r="D49" s="77">
        <f>D38-D48</f>
        <v>-1319543.120000001</v>
      </c>
      <c r="E49" s="78">
        <f>E38-E48</f>
        <v>0</v>
      </c>
    </row>
    <row r="50" spans="1:5" ht="12.75" x14ac:dyDescent="0.2">
      <c r="A50" s="71"/>
      <c r="B50" s="72"/>
      <c r="C50" s="73">
        <f>C49/C48</f>
        <v>-0.13718184299099426</v>
      </c>
      <c r="D50" s="73">
        <f t="shared" ref="D50:E50" si="0">D49/D48</f>
        <v>-5.8309770434264309E-2</v>
      </c>
      <c r="E50" s="79">
        <f t="shared" si="0"/>
        <v>0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5" priority="6" stopIfTrue="1" operator="lessThan">
      <formula>0</formula>
    </cfRule>
  </conditionalFormatting>
  <conditionalFormatting sqref="B23:H23">
    <cfRule type="cellIs" dxfId="4" priority="5" stopIfTrue="1" operator="lessThan">
      <formula>0</formula>
    </cfRule>
  </conditionalFormatting>
  <conditionalFormatting sqref="B41:E43 A45:E47 A40:E40 B44 A49:E50 A48:B48">
    <cfRule type="cellIs" dxfId="3" priority="4" stopIfTrue="1" operator="lessThan">
      <formula>0</formula>
    </cfRule>
  </conditionalFormatting>
  <conditionalFormatting sqref="A41:A44">
    <cfRule type="cellIs" dxfId="2" priority="3" stopIfTrue="1" operator="lessThan">
      <formula>0</formula>
    </cfRule>
  </conditionalFormatting>
  <conditionalFormatting sqref="C48:E48">
    <cfRule type="cellIs" dxfId="1" priority="2" stopIfTrue="1" operator="lessThan">
      <formula>0</formula>
    </cfRule>
  </conditionalFormatting>
  <conditionalFormatting sqref="C44:E44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2025-08-20T21:44:41Z</dcterms:created>
  <dcterms:modified xsi:type="dcterms:W3CDTF">2025-08-27T21:49:35Z</dcterms:modified>
</cp:coreProperties>
</file>