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F24" i="1" s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I13" i="1" s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<sst xmlns="http://schemas.openxmlformats.org/spreadsheetml/2006/main" count="46" uniqueCount="30">
  <si>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</si>
  <si>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</si>
  <si>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</si>
  <si>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January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</si>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</sst>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3" sqref="A3:I3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3300</v>
      </c>
      <c r="C8" s="11">
        <v>1085</v>
      </c>
      <c r="D8" s="12">
        <v>8423167</v>
      </c>
      <c r="E8" s="12">
        <v>2190031</v>
      </c>
      <c r="F8" s="12">
        <v>8806484</v>
      </c>
      <c r="G8" s="12">
        <v>8238557</v>
      </c>
      <c r="H8" s="13">
        <f t="shared" ref="H8:H13" si="0">SUM(D8-F8)/F8</f>
        <v>-4.3526678751701589E-2</v>
      </c>
      <c r="I8" s="13">
        <f t="shared" ref="I8:I13" si="1">SUM(D8-G8)/G8</f>
        <v>2.2408050341825636E-2</v>
      </c>
    </row>
    <row r="9" spans="1:9" ht="21" customHeight="1" x14ac:dyDescent="0.3">
      <c r="A9" s="10" t="s">
        <v>19</v>
      </c>
      <c r="B9" s="11">
        <v>1807</v>
      </c>
      <c r="C9" s="11">
        <v>618</v>
      </c>
      <c r="D9" s="12">
        <v>3299833</v>
      </c>
      <c r="E9" s="12">
        <v>857960</v>
      </c>
      <c r="F9" s="12">
        <v>3359593</v>
      </c>
      <c r="G9" s="12">
        <v>3291198</v>
      </c>
      <c r="H9" s="13">
        <f t="shared" si="0"/>
        <v>-1.7787868947220689E-2</v>
      </c>
      <c r="I9" s="13">
        <f t="shared" si="1"/>
        <v>2.6236646959556975E-3</v>
      </c>
    </row>
    <row r="10" spans="1:9" ht="20.25" customHeight="1" x14ac:dyDescent="0.3">
      <c r="A10" s="10" t="s">
        <v>20</v>
      </c>
      <c r="B10" s="11">
        <v>60</v>
      </c>
      <c r="C10" s="11">
        <v>9</v>
      </c>
      <c r="D10" s="12">
        <v>139401</v>
      </c>
      <c r="E10" s="12">
        <v>36245</v>
      </c>
      <c r="F10" s="12">
        <v>153445</v>
      </c>
      <c r="G10" s="12">
        <v>128959</v>
      </c>
      <c r="H10" s="13">
        <f>SUM(D10-F10)/F10</f>
        <v>-9.1524650526247184E-2</v>
      </c>
      <c r="I10" s="13">
        <f t="shared" si="1"/>
        <v>8.0971471552974197E-2</v>
      </c>
    </row>
    <row r="11" spans="1:9" ht="24" customHeight="1" x14ac:dyDescent="0.3">
      <c r="A11" s="10" t="s">
        <v>21</v>
      </c>
      <c r="B11" s="11">
        <v>1091</v>
      </c>
      <c r="C11" s="11">
        <v>14</v>
      </c>
      <c r="D11" s="12">
        <v>3420328</v>
      </c>
      <c r="E11" s="12">
        <v>615660</v>
      </c>
      <c r="F11" s="12">
        <v>3305389</v>
      </c>
      <c r="G11" s="12">
        <v>3027774</v>
      </c>
      <c r="H11" s="13">
        <f t="shared" si="0"/>
        <v>3.4773214287335014E-2</v>
      </c>
      <c r="I11" s="13">
        <f t="shared" si="1"/>
        <v>0.12965102415173654</v>
      </c>
    </row>
    <row r="12" spans="1:9" ht="22.5" customHeight="1" x14ac:dyDescent="0.3">
      <c r="A12" s="10" t="s">
        <v>22</v>
      </c>
      <c r="B12" s="11">
        <v>7853</v>
      </c>
      <c r="C12" s="11">
        <v>197</v>
      </c>
      <c r="D12" s="12">
        <v>33600669</v>
      </c>
      <c r="E12" s="12">
        <v>10920226</v>
      </c>
      <c r="F12" s="12">
        <v>35196064</v>
      </c>
      <c r="G12" s="12">
        <v>31153680</v>
      </c>
      <c r="H12" s="13">
        <f t="shared" si="0"/>
        <v>-4.5328790173810342E-2</v>
      </c>
      <c r="I12" s="13">
        <f t="shared" si="1"/>
        <v>7.8545744836565054E-2</v>
      </c>
    </row>
    <row r="13" spans="1:9" ht="25.5" customHeight="1" x14ac:dyDescent="0.3">
      <c r="A13" s="14" t="s">
        <v>23</v>
      </c>
      <c r="B13" s="15">
        <f t="shared" ref="B13:G13" si="2">SUM(B8:B12)</f>
        <v>14111</v>
      </c>
      <c r="C13" s="15">
        <f>SUM(C8:C12)</f>
        <v>1923</v>
      </c>
      <c r="D13" s="16">
        <f>SUM(D8:D12)</f>
        <v>48883398</v>
      </c>
      <c r="E13" s="16">
        <f t="shared" si="2"/>
        <v>14620122</v>
      </c>
      <c r="F13" s="16">
        <f>SUM(F8:F12)</f>
        <v>50820975</v>
      </c>
      <c r="G13" s="16">
        <f t="shared" si="2"/>
        <v>45840168</v>
      </c>
      <c r="H13" s="17">
        <f t="shared" si="0"/>
        <v>-3.8125537733189892E-2</v>
      </c>
      <c r="I13" s="18">
        <f t="shared" si="1"/>
        <v>6.6387845698994821E-2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3300</v>
      </c>
      <c r="C19" s="11">
        <f>C8</f>
        <v>1085</v>
      </c>
      <c r="D19" s="12">
        <v>58906173</v>
      </c>
      <c r="E19" s="12">
        <v>58703591</v>
      </c>
      <c r="F19" s="13">
        <f t="shared" ref="F19:F24" si="3">SUM(D19-E19)/E19</f>
        <v>3.4509302846566915E-3</v>
      </c>
      <c r="G19" s="12">
        <v>15315659</v>
      </c>
      <c r="H19" s="12">
        <v>15262991</v>
      </c>
      <c r="I19" s="13">
        <f t="shared" ref="I19:I24" si="4">SUM(G19-H19)/H19</f>
        <v>3.450699800582992E-3</v>
      </c>
    </row>
    <row r="20" spans="1:9" ht="21" customHeight="1" x14ac:dyDescent="0.3">
      <c r="A20" s="10" t="s">
        <v>19</v>
      </c>
      <c r="B20" s="11">
        <f t="shared" ref="B20:C23" si="5">B9</f>
        <v>1807</v>
      </c>
      <c r="C20" s="11">
        <f t="shared" si="5"/>
        <v>618</v>
      </c>
      <c r="D20" s="12">
        <v>23209910</v>
      </c>
      <c r="E20" s="12">
        <v>23778924</v>
      </c>
      <c r="F20" s="13">
        <f t="shared" si="3"/>
        <v>-2.3929341798644883E-2</v>
      </c>
      <c r="G20" s="12">
        <v>6034604</v>
      </c>
      <c r="H20" s="12">
        <v>6182550</v>
      </c>
      <c r="I20" s="13">
        <f t="shared" si="4"/>
        <v>-2.3929608333131153E-2</v>
      </c>
    </row>
    <row r="21" spans="1:9" ht="20.25" customHeight="1" x14ac:dyDescent="0.3">
      <c r="A21" s="10" t="s">
        <v>20</v>
      </c>
      <c r="B21" s="11">
        <f t="shared" si="5"/>
        <v>60</v>
      </c>
      <c r="C21" s="11">
        <f t="shared" si="5"/>
        <v>9</v>
      </c>
      <c r="D21" s="12">
        <v>929340</v>
      </c>
      <c r="E21" s="12">
        <v>989606</v>
      </c>
      <c r="F21" s="13">
        <f t="shared" si="3"/>
        <v>-6.0898984040112937E-2</v>
      </c>
      <c r="G21" s="12">
        <v>241629</v>
      </c>
      <c r="H21" s="12">
        <v>257298</v>
      </c>
      <c r="I21" s="13">
        <f t="shared" si="4"/>
        <v>-6.0898258050975908E-2</v>
      </c>
    </row>
    <row r="22" spans="1:9" ht="21" customHeight="1" x14ac:dyDescent="0.3">
      <c r="A22" s="10" t="s">
        <v>21</v>
      </c>
      <c r="B22" s="11">
        <f t="shared" si="5"/>
        <v>1091</v>
      </c>
      <c r="C22" s="11">
        <f t="shared" si="5"/>
        <v>14</v>
      </c>
      <c r="D22" s="12">
        <v>22549526</v>
      </c>
      <c r="E22" s="12">
        <v>22444632</v>
      </c>
      <c r="F22" s="13">
        <f t="shared" si="3"/>
        <v>4.673455996070686E-3</v>
      </c>
      <c r="G22" s="12">
        <v>4058921</v>
      </c>
      <c r="H22" s="12">
        <v>4040042</v>
      </c>
      <c r="I22" s="13">
        <f t="shared" si="4"/>
        <v>4.6729712215863107E-3</v>
      </c>
    </row>
    <row r="23" spans="1:9" ht="21" customHeight="1" x14ac:dyDescent="0.3">
      <c r="A23" s="10" t="s">
        <v>22</v>
      </c>
      <c r="B23" s="11">
        <f t="shared" si="5"/>
        <v>7853</v>
      </c>
      <c r="C23" s="11">
        <f t="shared" si="5"/>
        <v>197</v>
      </c>
      <c r="D23" s="12">
        <v>232261787</v>
      </c>
      <c r="E23" s="12">
        <v>225369753</v>
      </c>
      <c r="F23" s="13">
        <f t="shared" si="3"/>
        <v>3.0581007026262305E-2</v>
      </c>
      <c r="G23" s="12">
        <v>75485140</v>
      </c>
      <c r="H23" s="12">
        <v>73245232</v>
      </c>
      <c r="I23" s="13">
        <f t="shared" si="4"/>
        <v>3.0580939384559531E-2</v>
      </c>
    </row>
    <row r="24" spans="1:9" ht="21" customHeight="1" x14ac:dyDescent="0.3">
      <c r="A24" s="14" t="s">
        <v>23</v>
      </c>
      <c r="B24" s="15">
        <f>SUM(B19:B23)</f>
        <v>14111</v>
      </c>
      <c r="C24" s="15">
        <f>SUM(C19:C23)</f>
        <v>1923</v>
      </c>
      <c r="D24" s="21">
        <f>SUM(D19:D23)</f>
        <v>337856736</v>
      </c>
      <c r="E24" s="21">
        <f>SUM(E19:E23)</f>
        <v>331286506</v>
      </c>
      <c r="F24" s="18">
        <f t="shared" si="3"/>
        <v>1.9832470930765893E-2</v>
      </c>
      <c r="G24" s="21">
        <f>SUM(G19:G23)</f>
        <v>101135953</v>
      </c>
      <c r="H24" s="21">
        <f>SUM(H19:H23)</f>
        <v>98988113</v>
      </c>
      <c r="I24" s="18">
        <f t="shared" si="4"/>
        <v>2.1697958824611598E-2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2015-02-18T20:51:34Z</dcterms:created>
  <dcterms:modified xsi:type="dcterms:W3CDTF">2015-02-18T20:51:57Z</dcterms:modified>
</cp:coreProperties>
</file>