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F24" i="1"/>
  <c r="E24" i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<sst xmlns="http://schemas.openxmlformats.org/spreadsheetml/2006/main" count="46" uniqueCount="30">
  <si>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</si>
  <si>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</si>
  <si>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</si>
  <si>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February 2018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</si>
  <si>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</si>
  <si>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</si>
  <si>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</si>
  <si>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</si>
  <si>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</si>
  <si>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</si>
  <si>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</si>
  <si>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</si>
  <si>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</si>
  <si>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</si>
  <si>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</si>
  <si>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</si>
  <si>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</si>
  <si>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</si>
  <si>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</si>
  <si>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</si>
  <si>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</si>
  <si>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</si>
  <si>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</si>
  <si>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</si>
  <si>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2017/2018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</si>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</sst>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Times New Roman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 applyAlignment="1"/>
    <xf numFmtId="166" fontId="1" fillId="0" borderId="6" xfId="2" applyNumberForma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3" fillId="3" borderId="6" xfId="2" applyNumberFormat="1" applyFont="1" applyFill="1" applyBorder="1" applyAlignment="1"/>
    <xf numFmtId="166" fontId="3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2" borderId="6" xfId="2" applyNumberFormat="1" applyFont="1" applyFill="1" applyBorder="1" applyAlignment="1"/>
    <xf numFmtId="0" fontId="1" fillId="0" borderId="0" xfId="2" applyFill="1"/>
  </cellXfs>
  <cellStyles count="5">
    <cellStyle name="Currency" xfId="1" builtinId="4"/>
    <cellStyle name="Currency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sqref="A1:I1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2819</v>
      </c>
      <c r="C8" s="11">
        <v>964</v>
      </c>
      <c r="D8" s="12">
        <v>7247833</v>
      </c>
      <c r="E8" s="12">
        <v>1884441</v>
      </c>
      <c r="F8" s="12">
        <v>6833443</v>
      </c>
      <c r="G8" s="12">
        <v>7472297</v>
      </c>
      <c r="H8" s="13">
        <f t="shared" ref="H8:H13" si="0">SUM(D8-F8)/F8</f>
        <v>6.0641465802817117E-2</v>
      </c>
      <c r="I8" s="13">
        <f t="shared" ref="I8:I13" si="1">SUM(D8-G8)/G8</f>
        <v>-3.0039491203307362E-2</v>
      </c>
    </row>
    <row r="9" spans="1:9" ht="21" customHeight="1" x14ac:dyDescent="0.3">
      <c r="A9" s="10" t="s">
        <v>19</v>
      </c>
      <c r="B9" s="11">
        <v>1459</v>
      </c>
      <c r="C9" s="11">
        <v>527</v>
      </c>
      <c r="D9" s="12">
        <v>3022135</v>
      </c>
      <c r="E9" s="12">
        <v>785758</v>
      </c>
      <c r="F9" s="12">
        <v>2837951</v>
      </c>
      <c r="G9" s="12">
        <v>3095262</v>
      </c>
      <c r="H9" s="13">
        <f t="shared" si="0"/>
        <v>6.4900345354799993E-2</v>
      </c>
      <c r="I9" s="13">
        <f t="shared" si="1"/>
        <v>-2.3625463692572714E-2</v>
      </c>
    </row>
    <row r="10" spans="1:9" ht="20.25" customHeight="1" x14ac:dyDescent="0.3">
      <c r="A10" s="10" t="s">
        <v>20</v>
      </c>
      <c r="B10" s="11">
        <v>49</v>
      </c>
      <c r="C10" s="11">
        <v>8</v>
      </c>
      <c r="D10" s="12">
        <v>108840</v>
      </c>
      <c r="E10" s="12">
        <v>28298</v>
      </c>
      <c r="F10" s="12">
        <v>84687</v>
      </c>
      <c r="G10" s="12">
        <v>104792</v>
      </c>
      <c r="H10" s="13">
        <f>SUM(D10-F10)/F10</f>
        <v>0.2852031598710546</v>
      </c>
      <c r="I10" s="13">
        <f>SUM(D10-G10)/G10</f>
        <v>3.862890296969234E-2</v>
      </c>
    </row>
    <row r="11" spans="1:9" ht="24" customHeight="1" x14ac:dyDescent="0.3">
      <c r="A11" s="10" t="s">
        <v>21</v>
      </c>
      <c r="B11" s="11">
        <v>978</v>
      </c>
      <c r="C11" s="11">
        <v>13</v>
      </c>
      <c r="D11" s="12">
        <v>3926544</v>
      </c>
      <c r="E11" s="12">
        <v>706779</v>
      </c>
      <c r="F11" s="12">
        <v>3426254</v>
      </c>
      <c r="G11" s="12">
        <v>3587339</v>
      </c>
      <c r="H11" s="13">
        <f t="shared" si="0"/>
        <v>0.14601661172814392</v>
      </c>
      <c r="I11" s="13">
        <f t="shared" si="1"/>
        <v>9.4556159872261861E-2</v>
      </c>
    </row>
    <row r="12" spans="1:9" ht="22.5" customHeight="1" x14ac:dyDescent="0.3">
      <c r="A12" s="10" t="s">
        <v>22</v>
      </c>
      <c r="B12" s="11">
        <v>7693</v>
      </c>
      <c r="C12" s="11">
        <v>202</v>
      </c>
      <c r="D12" s="12">
        <v>35785626</v>
      </c>
      <c r="E12" s="12">
        <v>11630337</v>
      </c>
      <c r="F12" s="12">
        <v>31100150</v>
      </c>
      <c r="G12" s="12">
        <v>34859085</v>
      </c>
      <c r="H12" s="13">
        <f t="shared" si="0"/>
        <v>0.15065766563826863</v>
      </c>
      <c r="I12" s="13">
        <f t="shared" si="1"/>
        <v>2.6579613320315207E-2</v>
      </c>
    </row>
    <row r="13" spans="1:9" ht="25.5" customHeight="1" x14ac:dyDescent="0.3">
      <c r="A13" s="14" t="s">
        <v>23</v>
      </c>
      <c r="B13" s="15">
        <f t="shared" ref="B13:G13" si="2">SUM(B8:B12)</f>
        <v>12998</v>
      </c>
      <c r="C13" s="15">
        <f t="shared" si="2"/>
        <v>1714</v>
      </c>
      <c r="D13" s="16">
        <f>SUM(D8:D12)</f>
        <v>50090978</v>
      </c>
      <c r="E13" s="16">
        <f t="shared" si="2"/>
        <v>15035613</v>
      </c>
      <c r="F13" s="16">
        <f t="shared" si="2"/>
        <v>44282485</v>
      </c>
      <c r="G13" s="16">
        <f t="shared" si="2"/>
        <v>49118775</v>
      </c>
      <c r="H13" s="17">
        <f t="shared" si="0"/>
        <v>0.1311690841198275</v>
      </c>
      <c r="I13" s="18">
        <f t="shared" si="1"/>
        <v>1.9792899965440914E-2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2819</v>
      </c>
      <c r="C19" s="11">
        <f>C8</f>
        <v>964</v>
      </c>
      <c r="D19" s="12">
        <v>57951709</v>
      </c>
      <c r="E19" s="12">
        <v>59800778</v>
      </c>
      <c r="F19" s="13">
        <f t="shared" ref="F19:F24" si="3">SUM(D19-E19)/E19</f>
        <v>-3.0920484011094304E-2</v>
      </c>
      <c r="G19" s="12">
        <v>15067483</v>
      </c>
      <c r="H19" s="12">
        <v>15548242</v>
      </c>
      <c r="I19" s="13">
        <f t="shared" ref="I19:I24" si="4">SUM(G19-H19)/H19</f>
        <v>-3.0920473195619157E-2</v>
      </c>
    </row>
    <row r="20" spans="1:9" ht="21" customHeight="1" x14ac:dyDescent="0.3">
      <c r="A20" s="10" t="s">
        <v>19</v>
      </c>
      <c r="B20" s="11">
        <f t="shared" ref="B20:C23" si="5">B9</f>
        <v>1459</v>
      </c>
      <c r="C20" s="11">
        <f t="shared" si="5"/>
        <v>527</v>
      </c>
      <c r="D20" s="12">
        <v>24253722</v>
      </c>
      <c r="E20" s="12">
        <v>24673837</v>
      </c>
      <c r="F20" s="13">
        <f t="shared" si="3"/>
        <v>-1.7026739700031251E-2</v>
      </c>
      <c r="G20" s="12">
        <v>6305987</v>
      </c>
      <c r="H20" s="12">
        <v>6415217</v>
      </c>
      <c r="I20" s="13">
        <f t="shared" si="4"/>
        <v>-1.7026703851171363E-2</v>
      </c>
    </row>
    <row r="21" spans="1:9" ht="20.25" customHeight="1" x14ac:dyDescent="0.3">
      <c r="A21" s="10" t="s">
        <v>20</v>
      </c>
      <c r="B21" s="11">
        <f t="shared" si="5"/>
        <v>49</v>
      </c>
      <c r="C21" s="11">
        <f t="shared" si="5"/>
        <v>8</v>
      </c>
      <c r="D21" s="12">
        <v>798095</v>
      </c>
      <c r="E21" s="12">
        <v>795338</v>
      </c>
      <c r="F21" s="13">
        <f t="shared" si="3"/>
        <v>3.4664507416972408E-3</v>
      </c>
      <c r="G21" s="12">
        <v>207505</v>
      </c>
      <c r="H21" s="12">
        <v>206788</v>
      </c>
      <c r="I21" s="13">
        <f>SUM(G21-H21)/H21</f>
        <v>3.4673191868000077E-3</v>
      </c>
    </row>
    <row r="22" spans="1:9" ht="21" customHeight="1" x14ac:dyDescent="0.3">
      <c r="A22" s="10" t="s">
        <v>21</v>
      </c>
      <c r="B22" s="11">
        <f t="shared" si="5"/>
        <v>978</v>
      </c>
      <c r="C22" s="11">
        <f t="shared" si="5"/>
        <v>13</v>
      </c>
      <c r="D22" s="12">
        <v>28428953</v>
      </c>
      <c r="E22" s="12">
        <v>26846894</v>
      </c>
      <c r="F22" s="13">
        <f t="shared" si="3"/>
        <v>5.8928939787224549E-2</v>
      </c>
      <c r="G22" s="12">
        <v>5117219</v>
      </c>
      <c r="H22" s="12">
        <v>4832448</v>
      </c>
      <c r="I22" s="13">
        <f t="shared" si="4"/>
        <v>5.8928932085766883E-2</v>
      </c>
    </row>
    <row r="23" spans="1:9" ht="21" customHeight="1" x14ac:dyDescent="0.3">
      <c r="A23" s="10" t="s">
        <v>22</v>
      </c>
      <c r="B23" s="11">
        <f t="shared" si="5"/>
        <v>7693</v>
      </c>
      <c r="C23" s="11">
        <f t="shared" si="5"/>
        <v>202</v>
      </c>
      <c r="D23" s="12">
        <v>262654409</v>
      </c>
      <c r="E23" s="12">
        <v>263102911</v>
      </c>
      <c r="F23" s="13">
        <f t="shared" si="3"/>
        <v>-1.7046637693795793E-3</v>
      </c>
      <c r="G23" s="12">
        <v>85362750</v>
      </c>
      <c r="H23" s="12">
        <v>85508513</v>
      </c>
      <c r="I23" s="13">
        <f t="shared" si="4"/>
        <v>-1.7046606809780448E-3</v>
      </c>
    </row>
    <row r="24" spans="1:9" ht="21" customHeight="1" x14ac:dyDescent="0.3">
      <c r="A24" s="14" t="s">
        <v>23</v>
      </c>
      <c r="B24" s="15">
        <f>SUM(B19:B23)</f>
        <v>12998</v>
      </c>
      <c r="C24" s="15">
        <f>SUM(C19:C23)</f>
        <v>1714</v>
      </c>
      <c r="D24" s="21">
        <f>SUM(D19:D23)</f>
        <v>374086888</v>
      </c>
      <c r="E24" s="21">
        <f>SUM(E19:E23)</f>
        <v>375219758</v>
      </c>
      <c r="F24" s="18">
        <f t="shared" si="3"/>
        <v>-3.0192173408949323E-3</v>
      </c>
      <c r="G24" s="21">
        <f>SUM(G19:G23)</f>
        <v>112060944</v>
      </c>
      <c r="H24" s="21">
        <f>SUM(H19:H23)</f>
        <v>112511208</v>
      </c>
      <c r="I24" s="18">
        <f t="shared" si="4"/>
        <v>-4.0019479659306476E-3</v>
      </c>
    </row>
    <row r="25" spans="1:9" x14ac:dyDescent="0.25">
      <c r="G25" s="22"/>
      <c r="H25" s="22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2018-03-16T16:02:27Z</dcterms:created>
  <dcterms:modified xsi:type="dcterms:W3CDTF">2018-03-16T16:02:39Z</dcterms:modified>
</cp:coreProperties>
</file>