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<sst xmlns="http://schemas.openxmlformats.org/spreadsheetml/2006/main" count="46" uniqueCount="30">
  <si>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</si>
  <si>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</si>
  <si>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</si>
  <si>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July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</si>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</sst>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E15" sqref="E15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3371</v>
      </c>
      <c r="C8" s="11">
        <v>1131</v>
      </c>
      <c r="D8" s="12">
        <v>8531723</v>
      </c>
      <c r="E8" s="12">
        <v>2218256</v>
      </c>
      <c r="F8" s="12">
        <v>8602836</v>
      </c>
      <c r="G8" s="12">
        <v>8651082</v>
      </c>
      <c r="H8" s="13">
        <f t="shared" ref="H8:H13" si="0">SUM(D8-F8)/F8</f>
        <v>-8.2662275556572278E-3</v>
      </c>
      <c r="I8" s="13">
        <f t="shared" ref="I8:I13" si="1">SUM(D8-G8)/G8</f>
        <v>-1.3797002502114764E-2</v>
      </c>
    </row>
    <row r="9" spans="1:9" ht="21" customHeight="1" x14ac:dyDescent="0.3">
      <c r="A9" s="10" t="s">
        <v>19</v>
      </c>
      <c r="B9" s="11">
        <v>1915</v>
      </c>
      <c r="C9" s="11">
        <v>658</v>
      </c>
      <c r="D9" s="12">
        <v>3436530</v>
      </c>
      <c r="E9" s="12">
        <v>893503</v>
      </c>
      <c r="F9" s="12">
        <v>3493214</v>
      </c>
      <c r="G9" s="12">
        <v>3583456</v>
      </c>
      <c r="H9" s="13">
        <f t="shared" si="0"/>
        <v>-1.6226890193386377E-2</v>
      </c>
      <c r="I9" s="13">
        <f t="shared" si="1"/>
        <v>-4.1001201075163196E-2</v>
      </c>
    </row>
    <row r="10" spans="1:9" ht="20.25" customHeight="1" x14ac:dyDescent="0.3">
      <c r="A10" s="10" t="s">
        <v>20</v>
      </c>
      <c r="B10" s="11">
        <v>55</v>
      </c>
      <c r="C10" s="11">
        <v>9</v>
      </c>
      <c r="D10" s="12">
        <v>156658</v>
      </c>
      <c r="E10" s="12">
        <v>40731</v>
      </c>
      <c r="F10" s="12">
        <v>135301</v>
      </c>
      <c r="G10" s="12">
        <v>140649</v>
      </c>
      <c r="H10" s="13">
        <f t="shared" si="0"/>
        <v>0.15784805729447676</v>
      </c>
      <c r="I10" s="13">
        <f>SUM(D10-G10)/G10</f>
        <v>0.11382235209635333</v>
      </c>
    </row>
    <row r="11" spans="1:9" ht="24" customHeight="1" x14ac:dyDescent="0.3">
      <c r="A11" s="10" t="s">
        <v>21</v>
      </c>
      <c r="B11" s="11">
        <v>1027</v>
      </c>
      <c r="C11" s="11">
        <v>15</v>
      </c>
      <c r="D11" s="12">
        <v>3308304</v>
      </c>
      <c r="E11" s="12">
        <v>595496</v>
      </c>
      <c r="F11" s="12">
        <v>3291814</v>
      </c>
      <c r="G11" s="12">
        <v>3219028</v>
      </c>
      <c r="H11" s="13">
        <f t="shared" si="0"/>
        <v>5.0093960351344276E-3</v>
      </c>
      <c r="I11" s="13">
        <f t="shared" si="1"/>
        <v>2.7733837667768033E-2</v>
      </c>
    </row>
    <row r="12" spans="1:9" ht="22.5" customHeight="1" x14ac:dyDescent="0.3">
      <c r="A12" s="10" t="s">
        <v>22</v>
      </c>
      <c r="B12" s="11">
        <v>7664</v>
      </c>
      <c r="C12" s="11">
        <v>201</v>
      </c>
      <c r="D12" s="12">
        <v>32259526</v>
      </c>
      <c r="E12" s="12">
        <v>10484355</v>
      </c>
      <c r="F12" s="12">
        <v>31645655</v>
      </c>
      <c r="G12" s="12">
        <v>32543944</v>
      </c>
      <c r="H12" s="13">
        <f t="shared" si="0"/>
        <v>1.9398271263464131E-2</v>
      </c>
      <c r="I12" s="13">
        <f t="shared" si="1"/>
        <v>-8.7395061889241205E-3</v>
      </c>
    </row>
    <row r="13" spans="1:9" ht="25.5" customHeight="1" x14ac:dyDescent="0.3">
      <c r="A13" s="14" t="s">
        <v>23</v>
      </c>
      <c r="B13" s="15">
        <f t="shared" ref="B13:G13" si="2">SUM(B8:B12)</f>
        <v>14032</v>
      </c>
      <c r="C13" s="15">
        <f t="shared" si="2"/>
        <v>2014</v>
      </c>
      <c r="D13" s="16">
        <f t="shared" si="2"/>
        <v>47692741</v>
      </c>
      <c r="E13" s="16">
        <f t="shared" si="2"/>
        <v>14232341</v>
      </c>
      <c r="F13" s="16">
        <f t="shared" si="2"/>
        <v>47168820</v>
      </c>
      <c r="G13" s="16">
        <f t="shared" si="2"/>
        <v>48138159</v>
      </c>
      <c r="H13" s="17">
        <f t="shared" si="0"/>
        <v>1.1107358632249015E-2</v>
      </c>
      <c r="I13" s="18">
        <f t="shared" si="1"/>
        <v>-9.252908903308911E-3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3371</v>
      </c>
      <c r="C19" s="11">
        <f>C8</f>
        <v>1131</v>
      </c>
      <c r="D19" s="12">
        <v>8531723</v>
      </c>
      <c r="E19" s="12">
        <v>8651082</v>
      </c>
      <c r="F19" s="13">
        <f t="shared" ref="F19:F24" si="3">SUM(D19-E19)/E19</f>
        <v>-1.3797002502114764E-2</v>
      </c>
      <c r="G19" s="12">
        <v>2218256</v>
      </c>
      <c r="H19" s="12">
        <v>2249291</v>
      </c>
      <c r="I19" s="13">
        <f t="shared" ref="I19:I24" si="4">SUM(G19-H19)/H19</f>
        <v>-1.3797681135966845E-2</v>
      </c>
    </row>
    <row r="20" spans="1:9" ht="21" customHeight="1" x14ac:dyDescent="0.3">
      <c r="A20" s="10" t="s">
        <v>19</v>
      </c>
      <c r="B20" s="11">
        <f t="shared" ref="B20:C23" si="5">B9</f>
        <v>1915</v>
      </c>
      <c r="C20" s="11">
        <f t="shared" si="5"/>
        <v>658</v>
      </c>
      <c r="D20" s="12">
        <v>3436530</v>
      </c>
      <c r="E20" s="12">
        <v>3583456</v>
      </c>
      <c r="F20" s="13">
        <f t="shared" si="3"/>
        <v>-4.1001201075163196E-2</v>
      </c>
      <c r="G20" s="12">
        <v>893503</v>
      </c>
      <c r="H20" s="12">
        <v>931703</v>
      </c>
      <c r="I20" s="13">
        <f t="shared" si="4"/>
        <v>-4.1000189974702242E-2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9</v>
      </c>
      <c r="D21" s="12">
        <v>156658</v>
      </c>
      <c r="E21" s="12">
        <v>140649</v>
      </c>
      <c r="F21" s="13">
        <f t="shared" si="3"/>
        <v>0.11382235209635333</v>
      </c>
      <c r="G21" s="12">
        <v>40731</v>
      </c>
      <c r="H21" s="12">
        <v>36569</v>
      </c>
      <c r="I21" s="13">
        <f t="shared" si="4"/>
        <v>0.1138122453444174</v>
      </c>
    </row>
    <row r="22" spans="1:9" ht="21" customHeight="1" x14ac:dyDescent="0.3">
      <c r="A22" s="10" t="s">
        <v>21</v>
      </c>
      <c r="B22" s="11">
        <f t="shared" si="5"/>
        <v>1027</v>
      </c>
      <c r="C22" s="11">
        <f t="shared" si="5"/>
        <v>15</v>
      </c>
      <c r="D22" s="12">
        <v>3308304</v>
      </c>
      <c r="E22" s="12">
        <v>3219028</v>
      </c>
      <c r="F22" s="13">
        <f t="shared" si="3"/>
        <v>2.7733837667768033E-2</v>
      </c>
      <c r="G22" s="12">
        <v>595496</v>
      </c>
      <c r="H22" s="12">
        <v>579426</v>
      </c>
      <c r="I22" s="13">
        <f t="shared" si="4"/>
        <v>2.7734343988706063E-2</v>
      </c>
    </row>
    <row r="23" spans="1:9" ht="21" customHeight="1" x14ac:dyDescent="0.3">
      <c r="A23" s="10" t="s">
        <v>22</v>
      </c>
      <c r="B23" s="11">
        <f t="shared" si="5"/>
        <v>7664</v>
      </c>
      <c r="C23" s="11">
        <f t="shared" si="5"/>
        <v>201</v>
      </c>
      <c r="D23" s="12">
        <v>32259526</v>
      </c>
      <c r="E23" s="12">
        <v>32543944</v>
      </c>
      <c r="F23" s="13">
        <f t="shared" si="3"/>
        <v>-8.7395061889241205E-3</v>
      </c>
      <c r="G23" s="12">
        <v>10484355</v>
      </c>
      <c r="H23" s="12">
        <v>10576791</v>
      </c>
      <c r="I23" s="13">
        <f t="shared" si="4"/>
        <v>-8.7395127690430875E-3</v>
      </c>
    </row>
    <row r="24" spans="1:9" ht="21" customHeight="1" x14ac:dyDescent="0.3">
      <c r="A24" s="14" t="s">
        <v>23</v>
      </c>
      <c r="B24" s="15">
        <f>SUM(B19:B23)</f>
        <v>14032</v>
      </c>
      <c r="C24" s="15">
        <f>SUM(C19:C23)</f>
        <v>2014</v>
      </c>
      <c r="D24" s="21">
        <f>SUM(D19:D23)</f>
        <v>47692741</v>
      </c>
      <c r="E24" s="21">
        <f>SUM(E19:E23)</f>
        <v>48138159</v>
      </c>
      <c r="F24" s="18">
        <f t="shared" si="3"/>
        <v>-9.252908903308911E-3</v>
      </c>
      <c r="G24" s="21">
        <f>SUM(G19:G23)</f>
        <v>14232341</v>
      </c>
      <c r="H24" s="21">
        <f>SUM(H19:H23)</f>
        <v>14373780</v>
      </c>
      <c r="I24" s="18">
        <f t="shared" si="4"/>
        <v>-9.8400699050632465E-3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2013-08-14T21:29:45Z</dcterms:created>
  <dcterms:modified xsi:type="dcterms:W3CDTF">2013-08-14T21:29:57Z</dcterms:modified>
</cp:coreProperties>
</file>