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9\"/>
    </mc:Choice>
  </mc:AlternateContent>
  <bookViews>
    <workbookView xWindow="0" yWindow="0" windowWidth="23040" windowHeight="85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C44" i="1"/>
  <c r="C45" i="1" s="1"/>
  <c r="D41" i="1"/>
  <c r="C41" i="1"/>
  <c r="E40" i="1"/>
  <c r="E41" i="1" s="1"/>
  <c r="D40" i="1"/>
  <c r="C40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<sst xmlns="http://schemas.openxmlformats.org/spreadsheetml/2006/main" count="50" uniqueCount="36">
  <si>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</si>
  <si>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</si>
  <si>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</si>
  <si>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</si>
  <si>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</si>
  <si>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</si>
  <si>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</si>
  <si>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</si>
  <si>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</si>
  <si>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</si>
  <si>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</si>
  <si>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</si>
  <si>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</si>
  <si>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</si>
  <si>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</si>
  <si>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</si>
  <si>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</si>
  <si>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</si>
  <si>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</si>
  <si>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</si>
  <si>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</si>
  <si>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</si>
  <si>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</si>
  <si>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</si>
  <si>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</si>
  <si>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SEPTEMBER 30, 2021</t>
  </si>
  <si>
    <t xml:space="preserve">      </t>
  </si>
  <si>
    <t>FYTD</t>
  </si>
  <si>
    <t>Landbase</t>
  </si>
  <si>
    <t>Opening Date</t>
  </si>
  <si>
    <t>Total GGR</t>
  </si>
  <si>
    <t>Fee Remittance</t>
  </si>
  <si>
    <t>July 2020 - September 2020</t>
  </si>
  <si>
    <t>FY 21/22 - FY 20/21</t>
  </si>
  <si>
    <t>July 2019 - September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</si>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</sst>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10" sqref="C10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23</v>
      </c>
      <c r="D9" s="25">
        <v>57360</v>
      </c>
      <c r="E9" s="26">
        <v>7956327.2599999998</v>
      </c>
      <c r="F9" s="26">
        <v>4931506.8</v>
      </c>
      <c r="G9" s="26">
        <v>13673109.859999999</v>
      </c>
      <c r="H9" s="27">
        <v>13747782.59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77"/>
      <c r="G20" s="77"/>
      <c r="H20" s="77"/>
    </row>
    <row r="21" spans="1:8" x14ac:dyDescent="0.25">
      <c r="A21" s="33"/>
      <c r="B21" s="34"/>
      <c r="C21" s="78" t="s">
        <v>19</v>
      </c>
      <c r="D21" s="78"/>
      <c r="E21" s="78"/>
      <c r="F21" s="78" t="s">
        <v>20</v>
      </c>
      <c r="G21" s="78"/>
      <c r="H21" s="78"/>
    </row>
    <row r="22" spans="1:8" ht="13" thickBot="1" x14ac:dyDescent="0.3">
      <c r="A22" s="33"/>
      <c r="B22" s="34"/>
      <c r="C22" s="33"/>
      <c r="D22" s="35"/>
      <c r="E22" s="36"/>
      <c r="F22" s="33"/>
      <c r="G22" s="35"/>
      <c r="H22" s="36"/>
    </row>
    <row r="23" spans="1:8" ht="13" thickBot="1" x14ac:dyDescent="0.3">
      <c r="A23" s="37"/>
      <c r="B23" s="38">
        <v>44440</v>
      </c>
      <c r="C23" s="39">
        <v>44409</v>
      </c>
      <c r="D23" s="40" t="s">
        <v>21</v>
      </c>
      <c r="E23" s="41" t="s">
        <v>22</v>
      </c>
      <c r="F23" s="39">
        <v>44075</v>
      </c>
      <c r="G23" s="40" t="s">
        <v>21</v>
      </c>
      <c r="H23" s="41" t="s">
        <v>22</v>
      </c>
    </row>
    <row r="24" spans="1:8" ht="21.75" customHeight="1" thickBot="1" x14ac:dyDescent="0.3">
      <c r="A24" s="22" t="s">
        <v>16</v>
      </c>
      <c r="B24" s="42">
        <v>7956327.2599999998</v>
      </c>
      <c r="C24" s="42">
        <v>13673109.859999999</v>
      </c>
      <c r="D24" s="43">
        <v>-5716782.5999999996</v>
      </c>
      <c r="E24" s="44">
        <v>-0.41810404937388546</v>
      </c>
      <c r="F24" s="45">
        <v>13747782.59</v>
      </c>
      <c r="G24" s="46">
        <v>-5791455.3300000001</v>
      </c>
      <c r="H24" s="44">
        <v>-0.42126468702033787</v>
      </c>
    </row>
    <row r="25" spans="1:8" x14ac:dyDescent="0.25">
      <c r="C25" s="47"/>
      <c r="D25" s="47"/>
      <c r="E25" s="47"/>
    </row>
    <row r="30" spans="1:8" s="4" customFormat="1" ht="16.25" customHeight="1" x14ac:dyDescent="0.25">
      <c r="A30" s="1" t="s">
        <v>0</v>
      </c>
      <c r="B30" s="5"/>
      <c r="C30" s="48"/>
      <c r="D30" s="48"/>
      <c r="E30" s="3"/>
    </row>
    <row r="31" spans="1:8" s="4" customFormat="1" ht="16.25" customHeight="1" x14ac:dyDescent="0.25">
      <c r="A31" s="1" t="s">
        <v>23</v>
      </c>
      <c r="B31" s="5"/>
      <c r="C31" s="48"/>
      <c r="D31" s="48"/>
      <c r="E31" s="3"/>
    </row>
    <row r="32" spans="1:8" s="4" customFormat="1" ht="16.25" customHeight="1" x14ac:dyDescent="0.25">
      <c r="A32" s="1" t="s">
        <v>24</v>
      </c>
      <c r="C32" s="49" t="s">
        <v>25</v>
      </c>
      <c r="D32" s="48"/>
      <c r="E32" s="3"/>
    </row>
    <row r="33" spans="1:10" ht="12.5" customHeight="1" x14ac:dyDescent="0.3">
      <c r="A33" s="50"/>
      <c r="C33" s="51" t="s">
        <v>26</v>
      </c>
      <c r="D33" s="52"/>
      <c r="E33" s="53"/>
    </row>
    <row r="34" spans="1:10" ht="12.75" customHeight="1" x14ac:dyDescent="0.3">
      <c r="A34" s="50"/>
      <c r="C34" s="51"/>
      <c r="D34" s="52"/>
      <c r="E34" s="53"/>
    </row>
    <row r="35" spans="1:10" ht="13" thickBot="1" x14ac:dyDescent="0.3">
      <c r="A35" s="54"/>
      <c r="B35" s="55"/>
      <c r="C35" s="54"/>
      <c r="D35" s="54"/>
      <c r="E35" s="54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6" t="s">
        <v>16</v>
      </c>
      <c r="B38" s="57">
        <v>36459</v>
      </c>
      <c r="C38" s="58">
        <v>515519</v>
      </c>
      <c r="D38" s="59">
        <v>47367817.289999999</v>
      </c>
      <c r="E38" s="59">
        <v>15123287.52</v>
      </c>
    </row>
    <row r="39" spans="1:10" ht="15" customHeight="1" x14ac:dyDescent="0.25">
      <c r="A39" s="60" t="s">
        <v>32</v>
      </c>
      <c r="B39" s="61"/>
      <c r="C39" s="62">
        <v>327112</v>
      </c>
      <c r="D39" s="62">
        <v>38534562</v>
      </c>
      <c r="E39" s="63">
        <v>15123288</v>
      </c>
    </row>
    <row r="40" spans="1:10" ht="15.75" customHeight="1" x14ac:dyDescent="0.25">
      <c r="A40" s="64" t="s">
        <v>33</v>
      </c>
      <c r="B40" s="65"/>
      <c r="C40" s="66">
        <f>C38-C39</f>
        <v>188407</v>
      </c>
      <c r="D40" s="66">
        <f t="shared" ref="D40:E40" si="0">D38-D39</f>
        <v>8833255.2899999991</v>
      </c>
      <c r="E40" s="67">
        <f t="shared" si="0"/>
        <v>-0.48000000044703484</v>
      </c>
      <c r="F40" s="68"/>
      <c r="G40" s="68"/>
      <c r="H40" s="68"/>
      <c r="I40" s="68"/>
      <c r="J40" s="68"/>
    </row>
    <row r="41" spans="1:10" s="68" customFormat="1" x14ac:dyDescent="0.25">
      <c r="A41" s="69"/>
      <c r="B41" s="70"/>
      <c r="C41" s="71">
        <f>C40/C39</f>
        <v>0.57597092127467042</v>
      </c>
      <c r="D41" s="71">
        <f t="shared" ref="D41:E41" si="1">D40/D39</f>
        <v>0.22922941981279038</v>
      </c>
      <c r="E41" s="72">
        <f t="shared" si="1"/>
        <v>-3.1739129774360897E-8</v>
      </c>
    </row>
    <row r="42" spans="1:10" ht="13" x14ac:dyDescent="0.3">
      <c r="B42" s="73"/>
      <c r="C42" s="73"/>
      <c r="D42" s="73"/>
      <c r="E42" s="73"/>
      <c r="F42" s="73"/>
      <c r="G42" s="73"/>
      <c r="H42" s="68"/>
      <c r="I42" s="68"/>
      <c r="J42" s="68"/>
    </row>
    <row r="43" spans="1:10" x14ac:dyDescent="0.25">
      <c r="A43" s="60" t="s">
        <v>34</v>
      </c>
      <c r="B43" s="61"/>
      <c r="C43" s="62">
        <v>1081825</v>
      </c>
      <c r="D43" s="62">
        <v>67823576</v>
      </c>
      <c r="E43" s="63">
        <v>15081968</v>
      </c>
      <c r="F43" s="68"/>
      <c r="G43" s="68"/>
      <c r="H43" s="68"/>
      <c r="I43" s="68"/>
      <c r="J43" s="68"/>
    </row>
    <row r="44" spans="1:10" ht="12.75" customHeight="1" x14ac:dyDescent="0.25">
      <c r="A44" s="64" t="s">
        <v>35</v>
      </c>
      <c r="B44" s="65"/>
      <c r="C44" s="74">
        <f>C38-C43</f>
        <v>-566306</v>
      </c>
      <c r="D44" s="74">
        <f t="shared" ref="D44:E44" si="2">D38-D43</f>
        <v>-20455758.710000001</v>
      </c>
      <c r="E44" s="67">
        <f t="shared" si="2"/>
        <v>41319.519999999553</v>
      </c>
      <c r="F44" s="75"/>
      <c r="G44" s="75"/>
      <c r="H44" s="75"/>
    </row>
    <row r="45" spans="1:10" ht="12.75" customHeight="1" x14ac:dyDescent="0.25">
      <c r="A45" s="69"/>
      <c r="B45" s="70"/>
      <c r="C45" s="76">
        <f>C44/C43</f>
        <v>-0.52347283525524002</v>
      </c>
      <c r="D45" s="76">
        <f t="shared" ref="D45:E45" si="3">D44/D43</f>
        <v>-0.30160247979257243</v>
      </c>
      <c r="E45" s="72">
        <f t="shared" si="3"/>
        <v>2.7396636831479521E-3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B41:E41 A39:E4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B45:E45 A43:E44">
    <cfRule type="cellIs" dxfId="1" priority="2" stopIfTrue="1" operator="lessThan">
      <formula>0</formula>
    </cfRule>
  </conditionalFormatting>
  <conditionalFormatting sqref="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2021-10-20T16:21:58Z</dcterms:created>
  <dcterms:modified xsi:type="dcterms:W3CDTF">2021-10-20T17:12:43Z</dcterms:modified>
</cp:coreProperties>
</file>