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<sst xmlns="http://schemas.openxmlformats.org/spreadsheetml/2006/main" count="47" uniqueCount="32">
  <si>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</si>
  <si>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</si>
  <si>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</si>
  <si>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SEPTEMBER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</si>
  <si>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</si>
  <si>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</si>
  <si>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</si>
  <si>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</si>
  <si>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</si>
  <si>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</si>
  <si>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</si>
  <si>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</si>
  <si>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</si>
  <si>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</si>
  <si>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</si>
  <si>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</si>
  <si>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</si>
  <si>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</si>
  <si>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</si>
  <si>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</si>
  <si>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</si>
  <si>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</si>
  <si>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</si>
  <si>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2006 - SEPTEMBER 30, 2006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</si>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</sst>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374996</v>
      </c>
      <c r="E9" s="23">
        <v>33020658</v>
      </c>
      <c r="F9" s="23">
        <v>4931507</v>
      </c>
      <c r="G9" s="23">
        <v>32728890</v>
      </c>
      <c r="H9" s="24">
        <v>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38961</v>
      </c>
      <c r="C23" s="36">
        <v>38930</v>
      </c>
      <c r="D23" s="37" t="s">
        <v>20</v>
      </c>
      <c r="E23" s="38" t="s">
        <v>21</v>
      </c>
      <c r="F23" s="36">
        <v>38596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33020658</v>
      </c>
      <c r="C24" s="40">
        <f>'Landbased Revenue'!G9</f>
        <v>32728890</v>
      </c>
      <c r="D24" s="41">
        <f>B24-C24</f>
        <v>291768</v>
      </c>
      <c r="E24" s="42">
        <f>D24/C24</f>
        <v>0.008914692798930852</v>
      </c>
      <c r="F24" s="43">
        <f>'Landbased Revenue'!H9</f>
        <v>0</v>
      </c>
      <c r="G24" s="44">
        <f>B24-F24</f>
        <v>33020658</v>
      </c>
      <c r="H24" s="42">
        <v>1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D9+747524</f>
        <v>1122520</v>
      </c>
      <c r="D38" s="53">
        <f>E9+64326607</f>
        <v>97347265</v>
      </c>
      <c r="E38" s="53">
        <f>F9+10191780</f>
        <v>15123287</v>
      </c>
    </row>
    <row r="39" ht="20.25">
      <c r="E39" s="54"/>
    </row>
    <row r="40" ht="15.75" customHeight="1">
      <c r="E40" s="54"/>
    </row>
    <row r="41" s="55" customFormat="1" ht="12.75"/>
    <row r="42" spans="1:8" ht="12.75">
      <c r="A42" s="56"/>
      <c r="B42" s="57" t="s">
        <v>1</v>
      </c>
      <c r="C42" s="57"/>
      <c r="D42" s="57"/>
      <c r="E42" s="57"/>
      <c r="F42" s="57"/>
      <c r="G42" s="57"/>
      <c r="H42" s="58"/>
    </row>
    <row r="43" spans="1:8" ht="12.75">
      <c r="A43" s="55"/>
      <c r="B43" s="58"/>
      <c r="C43" s="58"/>
      <c r="D43" s="58"/>
      <c r="E43" s="58"/>
      <c r="F43" s="58"/>
      <c r="G43" s="58"/>
      <c r="H43" s="58"/>
    </row>
    <row r="44" spans="1:8" ht="12.75" customHeight="1">
      <c r="A44" s="55"/>
      <c r="B44" s="58"/>
      <c r="C44" s="58"/>
      <c r="D44" s="58"/>
      <c r="E44" s="58"/>
      <c r="F44" s="58"/>
      <c r="G44" s="58"/>
      <c r="H44" s="58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2006-10-16T18:45:56Z</dcterms:created>
  <dcterms:modified xsi:type="dcterms:W3CDTF">2006-10-16T18:46:08Z</dcterms:modified>
  <cp:category/>
  <cp:version/>
  <cp:contentType/>
  <cp:contentStatus/>
</cp:coreProperties>
</file>