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  <c r="F9" i="1"/>
</calcChain>
</file>

<file path=xl/sharedStrings.xml><?xml version="1.0" encoding="utf-8"?>
<sst xmlns="http://schemas.openxmlformats.org/spreadsheetml/2006/main" count="52" uniqueCount="37">
  <si>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</si>
  <si>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</si>
  <si>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</si>
  <si>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</si>
  <si>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</si>
  <si>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</si>
  <si>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</si>
  <si>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</si>
  <si>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</si>
  <si>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</si>
  <si>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</si>
  <si>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</si>
  <si>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</si>
  <si>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</si>
  <si>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</si>
  <si>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</si>
  <si>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</si>
  <si>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</si>
  <si>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</si>
  <si>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</si>
  <si>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</si>
  <si>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</si>
  <si>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</si>
  <si>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</si>
  <si>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</si>
  <si>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</si>
  <si>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MARCH 31, 2015</t>
  </si>
  <si>
    <t xml:space="preserve">      </t>
  </si>
  <si>
    <t>FYTD</t>
  </si>
  <si>
    <t>Landbase</t>
  </si>
  <si>
    <t>Opening Date</t>
  </si>
  <si>
    <t>Total GGR</t>
  </si>
  <si>
    <t>Fee Remittance</t>
  </si>
  <si>
    <t>* Fees include a "true-up" payment of $11,486,621.63.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</si>
  <si>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</si>
  <si>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2014 through March 31, 2015, the Gross Gaming Revenues are $332,495,911.78, and</t>
  </si>
  <si>
    <t xml:space="preserve">  21.5% of this amount is 71,486,621.03.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</si>
</sst>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5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5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11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45" sqref="E45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395951</v>
      </c>
      <c r="E9" s="26">
        <v>30209516.050000001</v>
      </c>
      <c r="F9" s="26">
        <f>5095890.36+11486621.63</f>
        <v>16582511.990000002</v>
      </c>
      <c r="G9" s="26">
        <v>26393892.079999998</v>
      </c>
      <c r="H9" s="27">
        <v>32607270.59</v>
      </c>
    </row>
    <row r="10" spans="1:14" ht="15.75" customHeight="1" x14ac:dyDescent="0.25">
      <c r="D10" s="28"/>
      <c r="F10" s="29" t="s">
        <v>17</v>
      </c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18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19</v>
      </c>
      <c r="F20" s="34"/>
      <c r="G20" s="34"/>
      <c r="H20" s="34"/>
    </row>
    <row r="21" spans="1:8" x14ac:dyDescent="0.25">
      <c r="A21" s="35"/>
      <c r="B21" s="36"/>
      <c r="C21" s="37" t="s">
        <v>20</v>
      </c>
      <c r="D21" s="37"/>
      <c r="E21" s="37"/>
      <c r="F21" s="37" t="s">
        <v>21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42064</v>
      </c>
      <c r="C23" s="42">
        <v>42036</v>
      </c>
      <c r="D23" s="43" t="s">
        <v>22</v>
      </c>
      <c r="E23" s="44" t="s">
        <v>23</v>
      </c>
      <c r="F23" s="42">
        <v>41699</v>
      </c>
      <c r="G23" s="43" t="s">
        <v>22</v>
      </c>
      <c r="H23" s="44" t="s">
        <v>23</v>
      </c>
    </row>
    <row r="24" spans="1:8" ht="21.75" customHeight="1" thickBot="1" x14ac:dyDescent="0.3">
      <c r="A24" s="22" t="s">
        <v>16</v>
      </c>
      <c r="B24" s="45">
        <v>30209516.050000001</v>
      </c>
      <c r="C24" s="45">
        <v>26393892.079999998</v>
      </c>
      <c r="D24" s="46">
        <v>3815623.9700000025</v>
      </c>
      <c r="E24" s="47">
        <v>0.14456465755163467</v>
      </c>
      <c r="F24" s="48">
        <v>32607270.59</v>
      </c>
      <c r="G24" s="49">
        <v>-2397754.5399999991</v>
      </c>
      <c r="H24" s="47">
        <v>-7.3534352818090287E-2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24</v>
      </c>
      <c r="B31" s="5"/>
      <c r="C31" s="51"/>
      <c r="D31" s="51"/>
      <c r="E31" s="3"/>
    </row>
    <row r="32" spans="1:8" s="4" customFormat="1" ht="16" customHeight="1" x14ac:dyDescent="0.25">
      <c r="A32" s="1" t="s">
        <v>25</v>
      </c>
      <c r="C32" s="52" t="s">
        <v>26</v>
      </c>
      <c r="D32" s="51"/>
      <c r="E32" s="3"/>
    </row>
    <row r="33" spans="1:10" ht="12.25" customHeight="1" x14ac:dyDescent="0.3">
      <c r="A33" s="53"/>
      <c r="C33" s="54" t="s">
        <v>27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28</v>
      </c>
      <c r="D36" s="15" t="s">
        <v>28</v>
      </c>
      <c r="E36" s="15" t="s">
        <v>28</v>
      </c>
    </row>
    <row r="37" spans="1:10" ht="13" thickBot="1" x14ac:dyDescent="0.3">
      <c r="A37" s="18" t="s">
        <v>29</v>
      </c>
      <c r="B37" s="19" t="s">
        <v>30</v>
      </c>
      <c r="C37" s="18" t="s">
        <v>12</v>
      </c>
      <c r="D37" s="18" t="s">
        <v>31</v>
      </c>
      <c r="E37" s="18" t="s">
        <v>32</v>
      </c>
    </row>
    <row r="38" spans="1:10" ht="18.75" customHeight="1" thickBot="1" x14ac:dyDescent="0.35">
      <c r="A38" s="59" t="s">
        <v>16</v>
      </c>
      <c r="B38" s="60">
        <v>36459</v>
      </c>
      <c r="C38" s="61">
        <v>3607276</v>
      </c>
      <c r="D38" s="62">
        <v>247099040.5</v>
      </c>
      <c r="E38" s="62">
        <f>45041095.44+11486621.63</f>
        <v>56527717.07</v>
      </c>
    </row>
    <row r="39" spans="1:10" ht="15" customHeight="1" x14ac:dyDescent="0.25">
      <c r="C39" s="63"/>
      <c r="D39" s="63"/>
      <c r="E39" s="64" t="s">
        <v>17</v>
      </c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A41" s="66" t="s">
        <v>33</v>
      </c>
      <c r="C41" s="68"/>
      <c r="D41" s="68"/>
      <c r="E41" s="68"/>
    </row>
    <row r="42" spans="1:10" ht="13" x14ac:dyDescent="0.3">
      <c r="A42" s="66" t="s">
        <v>34</v>
      </c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 t="s">
        <v>35</v>
      </c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 t="s">
        <v>36</v>
      </c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B23:H23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2015-04-10T20:00:21Z</dcterms:created>
  <dcterms:modified xsi:type="dcterms:W3CDTF">2015-04-10T20:00:33Z</dcterms:modified>
</cp:coreProperties>
</file>