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6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<sst xmlns="http://schemas.openxmlformats.org/spreadsheetml/2006/main" count="47" uniqueCount="31">
  <si>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</si>
  <si>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</si>
  <si>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</si>
  <si>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June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</si>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</sst>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8" x14ac:knownFonts="1">
    <font>
      <sz val="12"/>
      <color theme="1"/>
      <name val="Times New Roman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5" fillId="0" borderId="6" xfId="1" applyNumberFormat="1" applyFont="1" applyBorder="1" applyAlignment="1"/>
    <xf numFmtId="166" fontId="4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/>
    <xf numFmtId="166" fontId="5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 applyAlignment="1"/>
    <xf numFmtId="165" fontId="4" fillId="2" borderId="6" xfId="1" applyNumberFormat="1" applyFont="1" applyFill="1" applyBorder="1" applyAlignment="1"/>
    <xf numFmtId="166" fontId="7" fillId="2" borderId="6" xfId="1" applyNumberFormat="1" applyFont="1" applyFill="1" applyBorder="1" applyAlignment="1"/>
    <xf numFmtId="166" fontId="4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sqref="A1:I1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2447</v>
      </c>
      <c r="C8" s="11">
        <v>827</v>
      </c>
      <c r="D8" s="12">
        <v>9041204</v>
      </c>
      <c r="E8" s="12">
        <v>2350713</v>
      </c>
      <c r="F8" s="12">
        <v>9327774</v>
      </c>
      <c r="G8" s="12">
        <v>8963323</v>
      </c>
      <c r="H8" s="13">
        <f t="shared" ref="H8:H13" si="0">SUM(D8-F8)/F8</f>
        <v>-3.0722228047120353E-2</v>
      </c>
      <c r="I8" s="14">
        <f t="shared" ref="I8:I13" si="1">SUM(D8-G8)/G8</f>
        <v>8.688853453122241E-3</v>
      </c>
    </row>
    <row r="9" spans="1:11" ht="21" customHeight="1" x14ac:dyDescent="0.3">
      <c r="A9" s="10" t="s">
        <v>20</v>
      </c>
      <c r="B9" s="11">
        <v>1118</v>
      </c>
      <c r="C9" s="11">
        <v>391</v>
      </c>
      <c r="D9" s="12">
        <v>3460568</v>
      </c>
      <c r="E9" s="12">
        <v>899748</v>
      </c>
      <c r="F9" s="12">
        <v>3630915</v>
      </c>
      <c r="G9" s="12">
        <v>3586449</v>
      </c>
      <c r="H9" s="13">
        <f t="shared" si="0"/>
        <v>-4.6915722345469396E-2</v>
      </c>
      <c r="I9" s="13">
        <f t="shared" si="1"/>
        <v>-3.5099063168052856E-2</v>
      </c>
    </row>
    <row r="10" spans="1:11" ht="20.25" customHeight="1" x14ac:dyDescent="0.3">
      <c r="A10" s="10" t="s">
        <v>21</v>
      </c>
      <c r="B10" s="11">
        <v>46</v>
      </c>
      <c r="C10" s="11">
        <v>7</v>
      </c>
      <c r="D10" s="12">
        <v>115590</v>
      </c>
      <c r="E10" s="12">
        <v>30053</v>
      </c>
      <c r="F10" s="12">
        <v>127171</v>
      </c>
      <c r="G10" s="12">
        <v>141567</v>
      </c>
      <c r="H10" s="13">
        <f t="shared" si="0"/>
        <v>-9.1066359468746805E-2</v>
      </c>
      <c r="I10" s="13">
        <f t="shared" si="1"/>
        <v>-0.18349615376464853</v>
      </c>
    </row>
    <row r="11" spans="1:11" ht="24" customHeight="1" x14ac:dyDescent="0.3">
      <c r="A11" s="10" t="s">
        <v>22</v>
      </c>
      <c r="B11" s="11">
        <v>1051</v>
      </c>
      <c r="C11" s="11">
        <v>14</v>
      </c>
      <c r="D11" s="12">
        <v>4682690</v>
      </c>
      <c r="E11" s="12">
        <v>842884</v>
      </c>
      <c r="F11" s="12">
        <v>5295711</v>
      </c>
      <c r="G11" s="12">
        <v>5811574</v>
      </c>
      <c r="H11" s="13">
        <f t="shared" si="0"/>
        <v>-0.11575801625126447</v>
      </c>
      <c r="I11" s="13">
        <f t="shared" si="1"/>
        <v>-0.19424754808249883</v>
      </c>
    </row>
    <row r="12" spans="1:11" ht="22.5" customHeight="1" x14ac:dyDescent="0.3">
      <c r="A12" s="10" t="s">
        <v>23</v>
      </c>
      <c r="B12" s="11">
        <v>7478</v>
      </c>
      <c r="C12" s="11">
        <v>194</v>
      </c>
      <c r="D12" s="12">
        <v>47615153</v>
      </c>
      <c r="E12" s="12">
        <v>15474925</v>
      </c>
      <c r="F12" s="12">
        <v>51041982</v>
      </c>
      <c r="G12" s="12">
        <v>54896267</v>
      </c>
      <c r="H12" s="13">
        <f t="shared" si="0"/>
        <v>-6.7137459513229719E-2</v>
      </c>
      <c r="I12" s="13">
        <f t="shared" si="1"/>
        <v>-0.13263404595434514</v>
      </c>
    </row>
    <row r="13" spans="1:11" ht="25.5" customHeight="1" x14ac:dyDescent="0.3">
      <c r="A13" s="15" t="s">
        <v>24</v>
      </c>
      <c r="B13" s="16">
        <f t="shared" ref="B13:G13" si="2">SUM(B8:B12)</f>
        <v>12140</v>
      </c>
      <c r="C13" s="16">
        <f t="shared" si="2"/>
        <v>1433</v>
      </c>
      <c r="D13" s="17">
        <f t="shared" si="2"/>
        <v>64915205</v>
      </c>
      <c r="E13" s="17">
        <f t="shared" si="2"/>
        <v>19598323</v>
      </c>
      <c r="F13" s="17">
        <f t="shared" si="2"/>
        <v>69423553</v>
      </c>
      <c r="G13" s="17">
        <f t="shared" si="2"/>
        <v>73399180</v>
      </c>
      <c r="H13" s="18">
        <f t="shared" si="0"/>
        <v>-6.493974746582043E-2</v>
      </c>
      <c r="I13" s="19">
        <f t="shared" si="1"/>
        <v>-0.11558678175968723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2447</v>
      </c>
      <c r="C19" s="11">
        <f>C8</f>
        <v>827</v>
      </c>
      <c r="D19" s="12">
        <v>107952198</v>
      </c>
      <c r="E19" s="12">
        <v>69240942</v>
      </c>
      <c r="F19" s="14">
        <f t="shared" ref="F19:F24" si="3">SUM(D19-E19)/E19</f>
        <v>0.55908043538749086</v>
      </c>
      <c r="G19" s="12">
        <v>28067571</v>
      </c>
      <c r="H19" s="22">
        <v>18002645</v>
      </c>
      <c r="I19" s="14">
        <f t="shared" ref="I19:I24" si="4">SUM(G19-H19)/H19</f>
        <v>0.55908040179651375</v>
      </c>
    </row>
    <row r="20" spans="1:9" ht="21" customHeight="1" x14ac:dyDescent="0.3">
      <c r="A20" s="10" t="s">
        <v>20</v>
      </c>
      <c r="B20" s="11">
        <f t="shared" ref="B20:C23" si="5">B9</f>
        <v>1118</v>
      </c>
      <c r="C20" s="11">
        <f t="shared" si="5"/>
        <v>391</v>
      </c>
      <c r="D20" s="12">
        <v>42162674</v>
      </c>
      <c r="E20" s="12">
        <v>38265720</v>
      </c>
      <c r="F20" s="14">
        <f t="shared" si="3"/>
        <v>0.1018392963728371</v>
      </c>
      <c r="G20" s="12">
        <v>10962295</v>
      </c>
      <c r="H20" s="22">
        <v>9949087</v>
      </c>
      <c r="I20" s="14">
        <f t="shared" si="4"/>
        <v>0.10183929439957656</v>
      </c>
    </row>
    <row r="21" spans="1:9" ht="20.25" customHeight="1" x14ac:dyDescent="0.3">
      <c r="A21" s="10" t="s">
        <v>21</v>
      </c>
      <c r="B21" s="11">
        <f t="shared" si="5"/>
        <v>46</v>
      </c>
      <c r="C21" s="11">
        <f t="shared" si="5"/>
        <v>7</v>
      </c>
      <c r="D21" s="12">
        <v>1695737</v>
      </c>
      <c r="E21" s="12">
        <v>1313869</v>
      </c>
      <c r="F21" s="14">
        <f t="shared" si="3"/>
        <v>0.29064389219929843</v>
      </c>
      <c r="G21" s="12">
        <v>440892</v>
      </c>
      <c r="H21" s="22">
        <v>341606</v>
      </c>
      <c r="I21" s="14">
        <f t="shared" si="4"/>
        <v>0.29064477790202747</v>
      </c>
    </row>
    <row r="22" spans="1:9" ht="21" customHeight="1" x14ac:dyDescent="0.3">
      <c r="A22" s="10" t="s">
        <v>22</v>
      </c>
      <c r="B22" s="11">
        <f t="shared" si="5"/>
        <v>1051</v>
      </c>
      <c r="C22" s="11">
        <f t="shared" si="5"/>
        <v>14</v>
      </c>
      <c r="D22" s="12">
        <v>62630364</v>
      </c>
      <c r="E22" s="12">
        <v>63722565</v>
      </c>
      <c r="F22" s="13">
        <f>SUM(D22-E22)/E22</f>
        <v>-1.7139940929873115E-2</v>
      </c>
      <c r="G22" s="12">
        <v>11273466</v>
      </c>
      <c r="H22" s="22">
        <v>11470062</v>
      </c>
      <c r="I22" s="13">
        <f t="shared" si="4"/>
        <v>-1.7139924788549529E-2</v>
      </c>
    </row>
    <row r="23" spans="1:9" ht="21" customHeight="1" x14ac:dyDescent="0.3">
      <c r="A23" s="10" t="s">
        <v>23</v>
      </c>
      <c r="B23" s="11">
        <f t="shared" si="5"/>
        <v>7478</v>
      </c>
      <c r="C23" s="11">
        <f t="shared" si="5"/>
        <v>194</v>
      </c>
      <c r="D23" s="12">
        <v>614864495</v>
      </c>
      <c r="E23" s="12">
        <v>595349827</v>
      </c>
      <c r="F23" s="14">
        <f t="shared" si="3"/>
        <v>3.2778489410730943E-2</v>
      </c>
      <c r="G23" s="12">
        <v>199830961</v>
      </c>
      <c r="H23" s="22">
        <v>193488694</v>
      </c>
      <c r="I23" s="14">
        <f t="shared" si="4"/>
        <v>3.2778488855788129E-2</v>
      </c>
    </row>
    <row r="24" spans="1:9" ht="21" customHeight="1" x14ac:dyDescent="0.3">
      <c r="A24" s="15" t="s">
        <v>24</v>
      </c>
      <c r="B24" s="16">
        <f>SUM(B19:B23)</f>
        <v>12140</v>
      </c>
      <c r="C24" s="16">
        <f>SUM(C19:C23)</f>
        <v>1433</v>
      </c>
      <c r="D24" s="23">
        <f>SUM(D19:D23)</f>
        <v>829305468</v>
      </c>
      <c r="E24" s="23">
        <f>SUM(E19:E23)</f>
        <v>767892923</v>
      </c>
      <c r="F24" s="24">
        <f t="shared" si="3"/>
        <v>7.9975401726680578E-2</v>
      </c>
      <c r="G24" s="23">
        <f>SUM(G19:G23)</f>
        <v>250575185</v>
      </c>
      <c r="H24" s="23">
        <f>SUM(H19:H23)</f>
        <v>233252094</v>
      </c>
      <c r="I24" s="25">
        <f t="shared" si="4"/>
        <v>7.4267676242169123E-2</v>
      </c>
    </row>
    <row r="25" spans="1:9" x14ac:dyDescent="0.3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68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2022-07-20T17:02:36Z</dcterms:created>
  <dcterms:modified xsi:type="dcterms:W3CDTF">2022-07-20T17:02:50Z</dcterms:modified>
</cp:coreProperties>
</file>