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5\"/>
    </mc:Choice>
  </mc:AlternateContent>
  <bookViews>
    <workbookView xWindow="0" yWindow="0" windowWidth="19200" windowHeight="703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  <c r="I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<sst xmlns="http://schemas.openxmlformats.org/spreadsheetml/2006/main" count="47" uniqueCount="31">
  <si>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</si>
  <si>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</si>
  <si>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</si>
  <si>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MAY 2022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</si>
  <si>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</si>
  <si>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</si>
  <si>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</si>
  <si>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</si>
  <si>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</si>
  <si>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</si>
  <si>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</si>
  <si>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</si>
  <si>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</si>
  <si>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</si>
  <si>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</si>
  <si>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</si>
  <si>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</si>
  <si>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</si>
  <si>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</si>
  <si>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</si>
  <si>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</si>
  <si>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</si>
  <si>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</si>
  <si>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</si>
  <si>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</si>
  <si>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2021/2022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</si>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</sst>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5" fillId="0" borderId="6" xfId="2" applyNumberFormat="1" applyFont="1" applyBorder="1" applyAlignment="1"/>
    <xf numFmtId="166" fontId="4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5" fillId="2" borderId="6" xfId="2" applyNumberFormat="1" applyFont="1" applyFill="1" applyBorder="1" applyAlignment="1"/>
    <xf numFmtId="166" fontId="5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0" borderId="6" xfId="3" applyNumberFormat="1" applyFont="1" applyBorder="1" applyAlignment="1"/>
    <xf numFmtId="165" fontId="4" fillId="2" borderId="6" xfId="2" applyNumberFormat="1" applyFont="1" applyFill="1" applyBorder="1" applyAlignment="1"/>
    <xf numFmtId="166" fontId="6" fillId="2" borderId="6" xfId="2" applyNumberFormat="1" applyFont="1" applyFill="1" applyBorder="1" applyAlignment="1"/>
    <xf numFmtId="166" fontId="4" fillId="2" borderId="6" xfId="2" applyNumberFormat="1" applyFont="1" applyFill="1" applyBorder="1" applyAlignment="1"/>
    <xf numFmtId="0" fontId="3" fillId="0" borderId="0" xfId="2" applyFont="1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F27" sqref="F27"/>
    </sheetView>
  </sheetViews>
  <sheetFormatPr defaultRowHeight="13" x14ac:dyDescent="0.3"/>
  <cols>
    <col min="1" max="1" width="18.41406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2441</v>
      </c>
      <c r="C8" s="11">
        <v>822</v>
      </c>
      <c r="D8" s="12">
        <v>9327774</v>
      </c>
      <c r="E8" s="12">
        <v>2425221</v>
      </c>
      <c r="F8" s="12">
        <v>9728836</v>
      </c>
      <c r="G8" s="12">
        <v>9013742</v>
      </c>
      <c r="H8" s="13">
        <f t="shared" ref="H8:H13" si="0">SUM(D8-F8)/F8</f>
        <v>-4.1224047768921177E-2</v>
      </c>
      <c r="I8" s="14">
        <f t="shared" ref="I8:I13" si="1">SUM(D8-G8)/G8</f>
        <v>3.4839248782581086E-2</v>
      </c>
    </row>
    <row r="9" spans="1:11" ht="21" customHeight="1" x14ac:dyDescent="0.3">
      <c r="A9" s="10" t="s">
        <v>20</v>
      </c>
      <c r="B9" s="11">
        <v>1136</v>
      </c>
      <c r="C9" s="11">
        <v>395</v>
      </c>
      <c r="D9" s="12">
        <v>3630915</v>
      </c>
      <c r="E9" s="12">
        <v>944038</v>
      </c>
      <c r="F9" s="12">
        <v>3735041</v>
      </c>
      <c r="G9" s="12">
        <v>3807637</v>
      </c>
      <c r="H9" s="13">
        <f t="shared" si="0"/>
        <v>-2.7878141096710853E-2</v>
      </c>
      <c r="I9" s="13">
        <f t="shared" si="1"/>
        <v>-4.6412512537303323E-2</v>
      </c>
    </row>
    <row r="10" spans="1:11" ht="20.25" customHeight="1" x14ac:dyDescent="0.3">
      <c r="A10" s="10" t="s">
        <v>21</v>
      </c>
      <c r="B10" s="11">
        <v>46</v>
      </c>
      <c r="C10" s="11">
        <v>7</v>
      </c>
      <c r="D10" s="12">
        <v>127171</v>
      </c>
      <c r="E10" s="12">
        <v>33065</v>
      </c>
      <c r="F10" s="12">
        <v>153809</v>
      </c>
      <c r="G10" s="12">
        <v>148638</v>
      </c>
      <c r="H10" s="13">
        <f t="shared" si="0"/>
        <v>-0.17318882510126196</v>
      </c>
      <c r="I10" s="13">
        <f t="shared" si="1"/>
        <v>-0.14442470969738561</v>
      </c>
    </row>
    <row r="11" spans="1:11" ht="24" customHeight="1" x14ac:dyDescent="0.3">
      <c r="A11" s="10" t="s">
        <v>22</v>
      </c>
      <c r="B11" s="11">
        <v>1050</v>
      </c>
      <c r="C11" s="11">
        <v>14</v>
      </c>
      <c r="D11" s="12">
        <v>5295711</v>
      </c>
      <c r="E11" s="12">
        <v>953228</v>
      </c>
      <c r="F11" s="12">
        <v>5635979</v>
      </c>
      <c r="G11" s="12">
        <v>6162337</v>
      </c>
      <c r="H11" s="13">
        <f t="shared" si="0"/>
        <v>-6.0374249087869203E-2</v>
      </c>
      <c r="I11" s="13">
        <f t="shared" si="1"/>
        <v>-0.14063268529455628</v>
      </c>
    </row>
    <row r="12" spans="1:11" ht="22.5" customHeight="1" x14ac:dyDescent="0.3">
      <c r="A12" s="10" t="s">
        <v>23</v>
      </c>
      <c r="B12" s="11">
        <v>7454</v>
      </c>
      <c r="C12" s="11">
        <v>194</v>
      </c>
      <c r="D12" s="12">
        <v>51041982</v>
      </c>
      <c r="E12" s="12">
        <v>16588644</v>
      </c>
      <c r="F12" s="12">
        <v>54226160</v>
      </c>
      <c r="G12" s="12">
        <v>58517291</v>
      </c>
      <c r="H12" s="13">
        <f t="shared" si="0"/>
        <v>-5.8720329818670543E-2</v>
      </c>
      <c r="I12" s="13">
        <f t="shared" si="1"/>
        <v>-0.12774530181173288</v>
      </c>
    </row>
    <row r="13" spans="1:11" ht="25.5" customHeight="1" x14ac:dyDescent="0.3">
      <c r="A13" s="15" t="s">
        <v>24</v>
      </c>
      <c r="B13" s="16">
        <f t="shared" ref="B13:G13" si="2">SUM(B8:B12)</f>
        <v>12127</v>
      </c>
      <c r="C13" s="16">
        <f t="shared" si="2"/>
        <v>1432</v>
      </c>
      <c r="D13" s="17">
        <f t="shared" si="2"/>
        <v>69423553</v>
      </c>
      <c r="E13" s="17">
        <f t="shared" si="2"/>
        <v>20944196</v>
      </c>
      <c r="F13" s="17">
        <f t="shared" si="2"/>
        <v>73479825</v>
      </c>
      <c r="G13" s="17">
        <f t="shared" si="2"/>
        <v>77649645</v>
      </c>
      <c r="H13" s="18">
        <f t="shared" si="0"/>
        <v>-5.5202526679942417E-2</v>
      </c>
      <c r="I13" s="19">
        <f t="shared" si="1"/>
        <v>-0.10593856546285563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2441</v>
      </c>
      <c r="C19" s="11">
        <f>C8</f>
        <v>822</v>
      </c>
      <c r="D19" s="12">
        <v>98910994</v>
      </c>
      <c r="E19" s="12">
        <v>60277619</v>
      </c>
      <c r="F19" s="14">
        <f t="shared" ref="F19:F24" si="3">SUM(D19-E19)/E19</f>
        <v>0.64092403848931057</v>
      </c>
      <c r="G19" s="12">
        <v>25716858</v>
      </c>
      <c r="H19" s="22">
        <v>15672181</v>
      </c>
      <c r="I19" s="14">
        <f t="shared" ref="I19:I24" si="4">SUM(G19-H19)/H19</f>
        <v>0.64092400413190731</v>
      </c>
    </row>
    <row r="20" spans="1:9" ht="21" customHeight="1" x14ac:dyDescent="0.3">
      <c r="A20" s="10" t="s">
        <v>20</v>
      </c>
      <c r="B20" s="11">
        <f t="shared" ref="B20:C23" si="5">B9</f>
        <v>1136</v>
      </c>
      <c r="C20" s="11">
        <f t="shared" si="5"/>
        <v>395</v>
      </c>
      <c r="D20" s="12">
        <v>38702105</v>
      </c>
      <c r="E20" s="12">
        <v>34679272</v>
      </c>
      <c r="F20" s="14">
        <f t="shared" si="3"/>
        <v>0.11600107983812348</v>
      </c>
      <c r="G20" s="12">
        <v>10062548</v>
      </c>
      <c r="H20" s="22">
        <v>9016611</v>
      </c>
      <c r="I20" s="14">
        <f t="shared" si="4"/>
        <v>0.11600112281654382</v>
      </c>
    </row>
    <row r="21" spans="1:9" ht="20.25" customHeight="1" x14ac:dyDescent="0.3">
      <c r="A21" s="10" t="s">
        <v>21</v>
      </c>
      <c r="B21" s="11">
        <f t="shared" si="5"/>
        <v>46</v>
      </c>
      <c r="C21" s="11">
        <f t="shared" si="5"/>
        <v>7</v>
      </c>
      <c r="D21" s="12">
        <v>1580147</v>
      </c>
      <c r="E21" s="12">
        <v>1172302</v>
      </c>
      <c r="F21" s="14">
        <f t="shared" si="3"/>
        <v>0.34790096749813615</v>
      </c>
      <c r="G21" s="12">
        <v>410838</v>
      </c>
      <c r="H21" s="22">
        <v>304799</v>
      </c>
      <c r="I21" s="14">
        <f t="shared" si="4"/>
        <v>0.34789812302533801</v>
      </c>
    </row>
    <row r="22" spans="1:9" ht="21" customHeight="1" x14ac:dyDescent="0.3">
      <c r="A22" s="10" t="s">
        <v>22</v>
      </c>
      <c r="B22" s="11">
        <f t="shared" si="5"/>
        <v>1050</v>
      </c>
      <c r="C22" s="11">
        <f t="shared" si="5"/>
        <v>14</v>
      </c>
      <c r="D22" s="12">
        <v>57947674</v>
      </c>
      <c r="E22" s="12">
        <v>57910991</v>
      </c>
      <c r="F22" s="14">
        <f>SUM(D22-E22)/E22</f>
        <v>6.3343761463173715E-4</v>
      </c>
      <c r="G22" s="12">
        <v>10430582</v>
      </c>
      <c r="H22" s="22">
        <v>10423978</v>
      </c>
      <c r="I22" s="14">
        <f t="shared" si="4"/>
        <v>6.335393263493073E-4</v>
      </c>
    </row>
    <row r="23" spans="1:9" ht="21" customHeight="1" x14ac:dyDescent="0.3">
      <c r="A23" s="10" t="s">
        <v>23</v>
      </c>
      <c r="B23" s="11">
        <f t="shared" si="5"/>
        <v>7454</v>
      </c>
      <c r="C23" s="11">
        <f t="shared" si="5"/>
        <v>194</v>
      </c>
      <c r="D23" s="12">
        <v>567249343</v>
      </c>
      <c r="E23" s="12">
        <v>540453559</v>
      </c>
      <c r="F23" s="14">
        <f t="shared" si="3"/>
        <v>4.9580178636588458E-2</v>
      </c>
      <c r="G23" s="12">
        <v>184356036</v>
      </c>
      <c r="H23" s="22">
        <v>175647406</v>
      </c>
      <c r="I23" s="14">
        <f t="shared" si="4"/>
        <v>4.9580179965766191E-2</v>
      </c>
    </row>
    <row r="24" spans="1:9" ht="21" customHeight="1" x14ac:dyDescent="0.3">
      <c r="A24" s="15" t="s">
        <v>24</v>
      </c>
      <c r="B24" s="16">
        <f>SUM(B19:B23)</f>
        <v>12127</v>
      </c>
      <c r="C24" s="16">
        <f>SUM(C19:C23)</f>
        <v>1432</v>
      </c>
      <c r="D24" s="23">
        <f>SUM(D19:D23)</f>
        <v>764390263</v>
      </c>
      <c r="E24" s="23">
        <f>SUM(E19:E23)</f>
        <v>694493743</v>
      </c>
      <c r="F24" s="24">
        <f t="shared" si="3"/>
        <v>0.10064384410155874</v>
      </c>
      <c r="G24" s="23">
        <f>SUM(G19:G23)</f>
        <v>230976862</v>
      </c>
      <c r="H24" s="23">
        <f>SUM(H19:H23)</f>
        <v>211064975</v>
      </c>
      <c r="I24" s="25">
        <f t="shared" si="4"/>
        <v>9.4340081768659156E-2</v>
      </c>
    </row>
    <row r="25" spans="1:9" x14ac:dyDescent="0.3">
      <c r="G25" s="26"/>
      <c r="H25" s="26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1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2022-06-15T13:41:51Z</dcterms:created>
  <dcterms:modified xsi:type="dcterms:W3CDTF">2022-06-15T13:42:03Z</dcterms:modified>
</cp:coreProperties>
</file>