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1-03\"/>
    </mc:Choice>
  </mc:AlternateContent>
  <bookViews>
    <workbookView xWindow="0" yWindow="0" windowWidth="28800" windowHeight="12315"/>
  </bookViews>
  <sheets>
    <sheet name="Racetrack Revenue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C57" i="1"/>
  <c r="G56" i="1"/>
  <c r="F56" i="1"/>
  <c r="F57" i="1" s="1"/>
  <c r="E56" i="1"/>
  <c r="E57" i="1" s="1"/>
  <c r="D56" i="1"/>
  <c r="D57" i="1" s="1"/>
  <c r="C56" i="1"/>
  <c r="E53" i="1"/>
  <c r="G52" i="1"/>
  <c r="G53" i="1" s="1"/>
  <c r="F52" i="1"/>
  <c r="F53" i="1" s="1"/>
  <c r="E52" i="1"/>
  <c r="D52" i="1"/>
  <c r="D53" i="1" s="1"/>
  <c r="C52" i="1"/>
  <c r="C53" i="1" s="1"/>
</calcChain>
</file>

<file path=xl/sharedStrings.xml><?xml version="1.0" encoding="utf-8"?>
<sst xmlns="http://schemas.openxmlformats.org/spreadsheetml/2006/main" count="64" uniqueCount="45">
  <si>
    <t>LOUISIANA STATE POLICE</t>
  </si>
  <si>
    <t xml:space="preserve"> </t>
  </si>
  <si>
    <t>MONTHLY ACTIVITY SUMMARY - SLOTS AT RACETRACKS</t>
  </si>
  <si>
    <t>FOR THE MONTH OF:</t>
  </si>
  <si>
    <t>MARCH 2021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</si>
  <si>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</si>
  <si>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</si>
  <si>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</si>
  <si>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</si>
  <si>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</si>
  <si>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</si>
  <si>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</si>
  <si>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</si>
  <si>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</si>
  <si>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</si>
  <si>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</si>
  <si>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</si>
  <si>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</si>
  <si>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</si>
  <si>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</si>
  <si>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</si>
  <si>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</si>
  <si>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</si>
  <si>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</si>
  <si>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</si>
  <si>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</si>
  <si>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</si>
  <si>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</si>
  <si>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</si>
  <si>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</si>
  <si>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</si>
  <si>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</si>
  <si>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</si>
  <si>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</si>
  <si>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2020 - MARCH 31, 2021</t>
  </si>
  <si>
    <t xml:space="preserve">      </t>
  </si>
  <si>
    <t>FYTD</t>
  </si>
  <si>
    <t>Opening Date</t>
  </si>
  <si>
    <t>Total AGR</t>
  </si>
  <si>
    <t>Support Deduct.</t>
  </si>
  <si>
    <t>State Tax</t>
  </si>
  <si>
    <t>July 2019 - March 2020</t>
  </si>
  <si>
    <t>FY 20/21 - FY 19/20</t>
  </si>
  <si>
    <t>July 2018 - March 2019</t>
  </si>
  <si>
    <t>FY 20/21 - FY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</si>
</sst>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18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4" fontId="2" fillId="0" borderId="13" xfId="0" applyFont="1" applyBorder="1"/>
    <xf numFmtId="164" fontId="0" fillId="0" borderId="14" xfId="0" applyBorder="1"/>
    <xf numFmtId="166" fontId="5" fillId="0" borderId="14" xfId="1" applyNumberFormat="1" applyFont="1" applyFill="1" applyBorder="1"/>
    <xf numFmtId="166" fontId="5" fillId="0" borderId="15" xfId="1" applyNumberFormat="1" applyFont="1" applyFill="1" applyBorder="1"/>
    <xf numFmtId="164" fontId="2" fillId="0" borderId="16" xfId="0" applyFont="1" applyBorder="1"/>
    <xf numFmtId="164" fontId="0" fillId="0" borderId="0" xfId="0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7" fillId="0" borderId="18" xfId="0" applyFont="1" applyBorder="1"/>
    <xf numFmtId="164" fontId="7" fillId="0" borderId="19" xfId="0" applyFont="1" applyBorder="1"/>
    <xf numFmtId="9" fontId="2" fillId="0" borderId="19" xfId="3" applyFont="1" applyFill="1" applyBorder="1"/>
    <xf numFmtId="9" fontId="2" fillId="0" borderId="20" xfId="3" applyFont="1" applyFill="1" applyBorder="1"/>
    <xf numFmtId="164" fontId="1" fillId="0" borderId="0" xfId="0" applyFont="1" applyFill="1" applyBorder="1"/>
    <xf numFmtId="164" fontId="7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457575" y="2962275"/>
          <a:ext cx="171450" cy="2705100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319837" y="2986087"/>
          <a:ext cx="161925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workbookViewId="0">
      <selection activeCell="F33" sqref="F33"/>
    </sheetView>
  </sheetViews>
  <sheetFormatPr defaultColWidth="9" defaultRowHeight="12" x14ac:dyDescent="0.15"/>
  <cols>
    <col min="1" max="1" width="17.125" style="6" customWidth="1"/>
    <col min="2" max="2" width="11.5" style="6" customWidth="1"/>
    <col min="3" max="3" width="10.75" style="6" customWidth="1"/>
    <col min="4" max="4" width="12.625" style="6" customWidth="1"/>
    <col min="5" max="5" width="13.5" style="6" customWidth="1"/>
    <col min="6" max="6" width="13.75" style="6" customWidth="1"/>
    <col min="7" max="8" width="11.5" style="6" customWidth="1"/>
    <col min="9" max="9" width="11.75" style="6" customWidth="1"/>
    <col min="10" max="16384" width="9" style="6"/>
  </cols>
  <sheetData>
    <row r="1" spans="1:12" ht="16.149999999999999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149999999999999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149999999999999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23" t="s">
        <v>18</v>
      </c>
      <c r="B9" s="24">
        <v>37300</v>
      </c>
      <c r="C9" s="25">
        <v>31</v>
      </c>
      <c r="D9" s="26">
        <v>94151</v>
      </c>
      <c r="E9" s="27">
        <v>17241879.640000001</v>
      </c>
      <c r="F9" s="28">
        <v>3103538.32</v>
      </c>
      <c r="G9" s="28">
        <v>14138341.32</v>
      </c>
      <c r="H9" s="29">
        <v>2615593.1442</v>
      </c>
      <c r="I9" s="30"/>
      <c r="J9" s="5"/>
      <c r="K9" s="5"/>
      <c r="L9" s="5"/>
    </row>
    <row r="10" spans="1:12" ht="12.75" x14ac:dyDescent="0.2">
      <c r="A10" s="31" t="s">
        <v>19</v>
      </c>
      <c r="B10" s="32">
        <v>37762</v>
      </c>
      <c r="C10" s="33">
        <v>31</v>
      </c>
      <c r="D10" s="34">
        <v>60827</v>
      </c>
      <c r="E10" s="35">
        <v>5026044.22</v>
      </c>
      <c r="F10" s="36">
        <v>904687.95</v>
      </c>
      <c r="G10" s="36">
        <v>4121356.2699999996</v>
      </c>
      <c r="H10" s="37">
        <v>762450.90994999988</v>
      </c>
      <c r="I10" s="5"/>
      <c r="J10" s="5"/>
      <c r="K10" s="5"/>
      <c r="L10" s="5"/>
    </row>
    <row r="11" spans="1:12" ht="12.75" x14ac:dyDescent="0.2">
      <c r="A11" s="31" t="s">
        <v>20</v>
      </c>
      <c r="B11" s="32">
        <v>37974</v>
      </c>
      <c r="C11" s="33">
        <v>31</v>
      </c>
      <c r="D11" s="34">
        <v>60109</v>
      </c>
      <c r="E11" s="35">
        <v>7935346.79</v>
      </c>
      <c r="F11" s="36">
        <v>1428362.39</v>
      </c>
      <c r="G11" s="36">
        <v>6506984.4000000004</v>
      </c>
      <c r="H11" s="37">
        <v>1203792.1140000001</v>
      </c>
      <c r="I11" s="5"/>
      <c r="J11" s="5"/>
      <c r="K11" s="5"/>
      <c r="L11" s="5"/>
    </row>
    <row r="12" spans="1:12" ht="13.5" thickBot="1" x14ac:dyDescent="0.25">
      <c r="A12" s="38" t="s">
        <v>21</v>
      </c>
      <c r="B12" s="39">
        <v>39344</v>
      </c>
      <c r="C12" s="40">
        <v>31</v>
      </c>
      <c r="D12" s="41">
        <v>37211</v>
      </c>
      <c r="E12" s="42">
        <v>4203172.8499999996</v>
      </c>
      <c r="F12" s="43">
        <v>756571.1</v>
      </c>
      <c r="G12" s="43">
        <v>3446601.7499999995</v>
      </c>
      <c r="H12" s="44">
        <v>637621.32374999986</v>
      </c>
      <c r="I12" s="5"/>
      <c r="J12" s="5"/>
      <c r="K12" s="5"/>
      <c r="L12" s="5"/>
    </row>
    <row r="13" spans="1:12" ht="13.5" thickBot="1" x14ac:dyDescent="0.25">
      <c r="A13" s="38" t="s">
        <v>22</v>
      </c>
      <c r="B13" s="45"/>
      <c r="C13" s="40"/>
      <c r="D13" s="41">
        <v>252298</v>
      </c>
      <c r="E13" s="43">
        <v>34406443.5</v>
      </c>
      <c r="F13" s="43">
        <v>6193159.7599999988</v>
      </c>
      <c r="G13" s="43">
        <v>28213283.740000002</v>
      </c>
      <c r="H13" s="44">
        <v>5219457.4918999998</v>
      </c>
      <c r="I13" s="5"/>
      <c r="J13" s="5"/>
      <c r="K13" s="5"/>
      <c r="L13" s="5"/>
    </row>
    <row r="14" spans="1:12" ht="12.75" x14ac:dyDescent="0.2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 x14ac:dyDescent="0.2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 x14ac:dyDescent="0.2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5" thickBot="1" x14ac:dyDescent="0.25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 x14ac:dyDescent="0.25">
      <c r="A27" s="65" t="s">
        <v>10</v>
      </c>
      <c r="B27" s="66">
        <v>44256</v>
      </c>
      <c r="C27" s="67">
        <v>44228</v>
      </c>
      <c r="D27" s="68" t="s">
        <v>30</v>
      </c>
      <c r="E27" s="69" t="s">
        <v>31</v>
      </c>
      <c r="F27" s="70">
        <v>43891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75" x14ac:dyDescent="0.2">
      <c r="A28" s="71" t="s">
        <v>18</v>
      </c>
      <c r="B28" s="72">
        <v>17241879.640000001</v>
      </c>
      <c r="C28" s="27">
        <v>11722954.560000001</v>
      </c>
      <c r="D28" s="73">
        <v>5518925.0800000001</v>
      </c>
      <c r="E28" s="74">
        <v>0.47077936297997558</v>
      </c>
      <c r="F28" s="75">
        <v>7002331.5800000001</v>
      </c>
      <c r="G28" s="76">
        <v>10239548.060000001</v>
      </c>
      <c r="H28" s="74">
        <v>1.4623055111023464</v>
      </c>
      <c r="I28" s="5"/>
      <c r="J28" s="5"/>
      <c r="K28" s="5"/>
      <c r="L28" s="5"/>
    </row>
    <row r="29" spans="1:12" ht="12.75" x14ac:dyDescent="0.2">
      <c r="A29" s="77" t="s">
        <v>19</v>
      </c>
      <c r="B29" s="78">
        <v>5026044.22</v>
      </c>
      <c r="C29" s="35">
        <v>2840070.1</v>
      </c>
      <c r="D29" s="79">
        <v>2185974.1199999996</v>
      </c>
      <c r="E29" s="80">
        <v>0.76969019884403544</v>
      </c>
      <c r="F29" s="50">
        <v>2201855.41</v>
      </c>
      <c r="G29" s="81">
        <v>2824188.8099999996</v>
      </c>
      <c r="H29" s="80">
        <v>1.2826404482208935</v>
      </c>
      <c r="I29" s="5"/>
      <c r="J29" s="5"/>
      <c r="K29" s="5"/>
      <c r="L29" s="5"/>
    </row>
    <row r="30" spans="1:12" ht="12.75" x14ac:dyDescent="0.2">
      <c r="A30" s="77" t="s">
        <v>20</v>
      </c>
      <c r="B30" s="78">
        <v>7935346.79</v>
      </c>
      <c r="C30" s="35">
        <v>5462351.0099999998</v>
      </c>
      <c r="D30" s="79">
        <v>2472995.7800000003</v>
      </c>
      <c r="E30" s="80">
        <v>0.45273468795261479</v>
      </c>
      <c r="F30" s="50">
        <v>3105215.55</v>
      </c>
      <c r="G30" s="81">
        <v>4830131.24</v>
      </c>
      <c r="H30" s="80">
        <v>1.5554898403107638</v>
      </c>
      <c r="I30" s="5"/>
      <c r="J30" s="5"/>
      <c r="K30" s="5"/>
      <c r="L30" s="5"/>
    </row>
    <row r="31" spans="1:12" ht="13.5" thickBot="1" x14ac:dyDescent="0.25">
      <c r="A31" s="82" t="s">
        <v>21</v>
      </c>
      <c r="B31" s="83">
        <v>4203172.8499999996</v>
      </c>
      <c r="C31" s="42">
        <v>2915737.96</v>
      </c>
      <c r="D31" s="84">
        <v>1287434.8899999997</v>
      </c>
      <c r="E31" s="85">
        <v>0.44154684257017379</v>
      </c>
      <c r="F31" s="86">
        <v>2236045.89</v>
      </c>
      <c r="G31" s="87">
        <v>1967126.9599999995</v>
      </c>
      <c r="H31" s="85">
        <v>0.87973461045560175</v>
      </c>
      <c r="I31" s="5"/>
      <c r="J31" s="5"/>
      <c r="K31" s="5"/>
      <c r="L31" s="5"/>
    </row>
    <row r="32" spans="1:12" ht="12.75" customHeight="1" thickBot="1" x14ac:dyDescent="0.25">
      <c r="A32" s="88"/>
      <c r="B32" s="89">
        <v>34406443.5</v>
      </c>
      <c r="C32" s="89">
        <v>22941113.630000003</v>
      </c>
      <c r="D32" s="90">
        <v>11465329.870000001</v>
      </c>
      <c r="E32" s="85">
        <v>0.49977215818358683</v>
      </c>
      <c r="F32" s="91">
        <v>14545448.43</v>
      </c>
      <c r="G32" s="90">
        <v>19860995.07</v>
      </c>
      <c r="H32" s="85">
        <v>1.3654439851463556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149999999999999" customHeight="1" x14ac:dyDescent="0.25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149999999999999" customHeight="1" x14ac:dyDescent="0.2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149999999999999" customHeight="1" x14ac:dyDescent="0.25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 x14ac:dyDescent="0.2">
      <c r="A46" s="23" t="s">
        <v>18</v>
      </c>
      <c r="B46" s="24">
        <v>37300</v>
      </c>
      <c r="C46" s="98">
        <v>625369</v>
      </c>
      <c r="D46" s="99">
        <v>110999172.88</v>
      </c>
      <c r="E46" s="99">
        <v>19979851.1184</v>
      </c>
      <c r="F46" s="99">
        <v>91019321.761599988</v>
      </c>
      <c r="G46" s="99">
        <v>16838574.57</v>
      </c>
      <c r="H46" s="4"/>
      <c r="I46" s="5"/>
      <c r="J46" s="5"/>
      <c r="K46" s="5"/>
      <c r="L46" s="5"/>
    </row>
    <row r="47" spans="1:12" ht="12.75" x14ac:dyDescent="0.2">
      <c r="A47" s="31" t="s">
        <v>19</v>
      </c>
      <c r="B47" s="32">
        <v>37762</v>
      </c>
      <c r="C47" s="100">
        <v>462735</v>
      </c>
      <c r="D47" s="101">
        <v>31021908.190000001</v>
      </c>
      <c r="E47" s="101">
        <v>5583943.4742000001</v>
      </c>
      <c r="F47" s="101">
        <v>25437964.715800002</v>
      </c>
      <c r="G47" s="101">
        <v>4706023.43</v>
      </c>
      <c r="H47" s="4"/>
      <c r="I47" s="5"/>
      <c r="J47" s="5"/>
      <c r="K47" s="5"/>
      <c r="L47" s="5"/>
    </row>
    <row r="48" spans="1:12" ht="12.75" x14ac:dyDescent="0.2">
      <c r="A48" s="31" t="s">
        <v>20</v>
      </c>
      <c r="B48" s="32">
        <v>37974</v>
      </c>
      <c r="C48" s="100">
        <v>428294</v>
      </c>
      <c r="D48" s="101">
        <v>52759898.289999999</v>
      </c>
      <c r="E48" s="101">
        <v>9496781.6921999995</v>
      </c>
      <c r="F48" s="101">
        <v>43263116.597800002</v>
      </c>
      <c r="G48" s="101">
        <v>8003676.6500000004</v>
      </c>
      <c r="H48" s="4"/>
      <c r="I48" s="5"/>
      <c r="J48" s="5"/>
      <c r="K48" s="5"/>
      <c r="L48" s="5"/>
    </row>
    <row r="49" spans="1:12" ht="13.5" thickBot="1" x14ac:dyDescent="0.25">
      <c r="A49" s="82" t="s">
        <v>21</v>
      </c>
      <c r="B49" s="39">
        <v>39344</v>
      </c>
      <c r="C49" s="102">
        <v>270972</v>
      </c>
      <c r="D49" s="103">
        <v>27504764.579999998</v>
      </c>
      <c r="E49" s="103">
        <v>4950857.6243999992</v>
      </c>
      <c r="F49" s="103">
        <v>22553906.955600001</v>
      </c>
      <c r="G49" s="103">
        <v>4172472.79</v>
      </c>
      <c r="H49" s="4"/>
      <c r="I49" s="5"/>
      <c r="J49" s="5"/>
      <c r="K49" s="5"/>
      <c r="L49" s="5"/>
    </row>
    <row r="50" spans="1:12" ht="13.5" thickBot="1" x14ac:dyDescent="0.25">
      <c r="A50" s="38" t="s">
        <v>22</v>
      </c>
      <c r="B50" s="39"/>
      <c r="C50" s="102">
        <v>1787370</v>
      </c>
      <c r="D50" s="103">
        <v>222285743.94</v>
      </c>
      <c r="E50" s="103">
        <v>40011433.909199998</v>
      </c>
      <c r="F50" s="103">
        <v>182274310.03079998</v>
      </c>
      <c r="G50" s="103">
        <v>33720747.439999998</v>
      </c>
      <c r="H50" s="4"/>
      <c r="I50" s="5"/>
      <c r="J50" s="5"/>
      <c r="K50" s="5"/>
      <c r="L50" s="5"/>
    </row>
    <row r="51" spans="1:12" ht="12.75" x14ac:dyDescent="0.2">
      <c r="A51" s="104" t="s">
        <v>41</v>
      </c>
      <c r="B51" s="105"/>
      <c r="C51" s="106">
        <v>2538531</v>
      </c>
      <c r="D51" s="106">
        <v>240352367</v>
      </c>
      <c r="E51" s="106">
        <v>43263426</v>
      </c>
      <c r="F51" s="106">
        <v>197088941</v>
      </c>
      <c r="G51" s="107">
        <v>36461454</v>
      </c>
      <c r="H51" s="5"/>
      <c r="I51" s="5"/>
      <c r="J51" s="5"/>
      <c r="K51" s="5"/>
      <c r="L51" s="5"/>
    </row>
    <row r="52" spans="1:12" ht="12.75" x14ac:dyDescent="0.2">
      <c r="A52" s="108" t="s">
        <v>42</v>
      </c>
      <c r="B52" s="109"/>
      <c r="C52" s="110">
        <f>C50-C51</f>
        <v>-751161</v>
      </c>
      <c r="D52" s="110">
        <f t="shared" ref="D52:G52" si="0">D50-D51</f>
        <v>-18066623.060000002</v>
      </c>
      <c r="E52" s="110">
        <f t="shared" si="0"/>
        <v>-3251992.0908000022</v>
      </c>
      <c r="F52" s="110">
        <f t="shared" si="0"/>
        <v>-14814630.969200015</v>
      </c>
      <c r="G52" s="111">
        <f t="shared" si="0"/>
        <v>-2740706.5600000024</v>
      </c>
      <c r="H52" s="5"/>
      <c r="I52" s="5"/>
      <c r="J52" s="5"/>
      <c r="K52" s="5"/>
      <c r="L52" s="5"/>
    </row>
    <row r="53" spans="1:12" ht="12.75" x14ac:dyDescent="0.2">
      <c r="A53" s="112"/>
      <c r="B53" s="113"/>
      <c r="C53" s="114">
        <f>C52/C51</f>
        <v>-0.29590381208659655</v>
      </c>
      <c r="D53" s="114">
        <f t="shared" ref="D53:G53" si="1">D52/D51</f>
        <v>-7.5167235860839274E-2</v>
      </c>
      <c r="E53" s="114">
        <f t="shared" si="1"/>
        <v>-7.5167234578232489E-2</v>
      </c>
      <c r="F53" s="114">
        <f t="shared" si="1"/>
        <v>-7.5167236142387184E-2</v>
      </c>
      <c r="G53" s="115">
        <f t="shared" si="1"/>
        <v>-7.5167231674304655E-2</v>
      </c>
      <c r="H53" s="5"/>
      <c r="I53" s="5"/>
      <c r="J53" s="5"/>
      <c r="K53" s="5"/>
      <c r="L53" s="5"/>
    </row>
    <row r="54" spans="1:12" ht="15" x14ac:dyDescent="0.25">
      <c r="A54" s="116"/>
      <c r="B54" s="117"/>
      <c r="C54" s="117"/>
      <c r="D54" s="117"/>
      <c r="E54" s="5"/>
      <c r="F54" s="5"/>
      <c r="G54" s="5"/>
      <c r="H54" s="5"/>
      <c r="I54" s="5"/>
      <c r="J54" s="5"/>
      <c r="K54" s="5"/>
      <c r="L54" s="5"/>
    </row>
    <row r="55" spans="1:12" ht="12.75" x14ac:dyDescent="0.2">
      <c r="A55" s="104" t="s">
        <v>43</v>
      </c>
      <c r="B55" s="105"/>
      <c r="C55" s="106">
        <v>2820064</v>
      </c>
      <c r="D55" s="106">
        <v>265152229</v>
      </c>
      <c r="E55" s="106">
        <v>47727401</v>
      </c>
      <c r="F55" s="106">
        <v>217424828</v>
      </c>
      <c r="G55" s="107">
        <v>40223593</v>
      </c>
      <c r="H55" s="5"/>
      <c r="I55" s="5"/>
      <c r="J55" s="5"/>
      <c r="K55" s="5"/>
      <c r="L55" s="5"/>
    </row>
    <row r="56" spans="1:12" ht="12.75" x14ac:dyDescent="0.2">
      <c r="A56" s="108" t="s">
        <v>44</v>
      </c>
      <c r="B56" s="109"/>
      <c r="C56" s="110">
        <f>C50-C55</f>
        <v>-1032694</v>
      </c>
      <c r="D56" s="110">
        <f t="shared" ref="D56:G56" si="2">D50-D55</f>
        <v>-42866485.060000002</v>
      </c>
      <c r="E56" s="110">
        <f t="shared" si="2"/>
        <v>-7715967.0908000022</v>
      </c>
      <c r="F56" s="110">
        <f t="shared" si="2"/>
        <v>-35150517.969200015</v>
      </c>
      <c r="G56" s="111">
        <f t="shared" si="2"/>
        <v>-6502845.5600000024</v>
      </c>
      <c r="H56" s="5"/>
      <c r="I56" s="5"/>
      <c r="J56" s="5"/>
      <c r="K56" s="5"/>
      <c r="L56" s="5"/>
    </row>
    <row r="57" spans="1:12" ht="12.75" x14ac:dyDescent="0.2">
      <c r="A57" s="112"/>
      <c r="B57" s="113"/>
      <c r="C57" s="114">
        <f>C56/C55</f>
        <v>-0.36619523528544035</v>
      </c>
      <c r="D57" s="114">
        <f t="shared" ref="D57:G57" si="3">D56/D55</f>
        <v>-0.16166745126626864</v>
      </c>
      <c r="E57" s="114">
        <f t="shared" si="3"/>
        <v>-0.16166744740196523</v>
      </c>
      <c r="F57" s="114">
        <f t="shared" si="3"/>
        <v>-0.16166745211453043</v>
      </c>
      <c r="G57" s="115">
        <f t="shared" si="3"/>
        <v>-0.16166744626716967</v>
      </c>
    </row>
  </sheetData>
  <mergeCells count="3">
    <mergeCell ref="F24:H24"/>
    <mergeCell ref="C25:E25"/>
    <mergeCell ref="F25:H25"/>
  </mergeCells>
  <conditionalFormatting sqref="A1:XFD50 H51:XFD53 A54:XFD54 A58:XFD1048576 H55:XFD57">
    <cfRule type="cellIs" dxfId="3" priority="4" stopIfTrue="1" operator="lessThan">
      <formula>0</formula>
    </cfRule>
  </conditionalFormatting>
  <conditionalFormatting sqref="A51:G53">
    <cfRule type="cellIs" dxfId="2" priority="3" stopIfTrue="1" operator="lessThan">
      <formula>0</formula>
    </cfRule>
  </conditionalFormatting>
  <conditionalFormatting sqref="A57:G57 B55:G56">
    <cfRule type="cellIs" dxfId="1" priority="2" stopIfTrue="1" operator="lessThan">
      <formula>0</formula>
    </cfRule>
  </conditionalFormatting>
  <conditionalFormatting sqref="A55:A5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2021-04-16T21:50:56Z</dcterms:created>
  <dcterms:modified xsi:type="dcterms:W3CDTF">2021-04-16T21:51:29Z</dcterms:modified>
</cp:coreProperties>
</file>