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<sst xmlns="http://schemas.openxmlformats.org/spreadsheetml/2006/main" count="46" uniqueCount="30">
  <si>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LOUISIANA STATE POLICE</t>
  </si>
  <si>
    <t>VIDEO GAMING DIVISION</t>
  </si>
  <si>
    <t>REVENUE REPORT</t>
  </si>
  <si>
    <t>DECEMBER 2006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</si>
  <si>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</si>
  <si>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</si>
  <si>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</si>
  <si>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</si>
  <si>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</si>
  <si>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</si>
  <si>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</si>
  <si>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</si>
  <si>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</si>
  <si>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</si>
  <si>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</si>
  <si>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</si>
  <si>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</si>
  <si>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</si>
  <si>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</si>
  <si>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</si>
  <si>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</si>
  <si>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</si>
  <si>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</si>
  <si>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</si>
  <si>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2006/2007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</si>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</sst>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9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7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  <xf numFmtId="177" fontId="1" fillId="2" borderId="5" xfId="19" applyNumberFormat="1" applyFont="1" applyFill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ECEMBER 2006 REVENU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3693</v>
      </c>
      <c r="C9" s="10">
        <v>1240</v>
      </c>
      <c r="D9" s="11">
        <v>12871687</v>
      </c>
      <c r="E9" s="11">
        <v>3346653</v>
      </c>
      <c r="F9" s="11">
        <v>12050392</v>
      </c>
      <c r="G9" s="11">
        <v>14387897</v>
      </c>
      <c r="H9" s="12">
        <f aca="true" t="shared" si="0" ref="H9:H14">SUM(D9-F9)/F9</f>
        <v>0.06815504425084262</v>
      </c>
      <c r="I9" s="12">
        <f aca="true" t="shared" si="1" ref="I9:I14">SUM(D9-G9)/G9</f>
        <v>-0.10538093232110293</v>
      </c>
    </row>
    <row r="10" spans="1:9" ht="21" customHeight="1">
      <c r="A10" s="9" t="s">
        <v>19</v>
      </c>
      <c r="B10" s="10">
        <v>2558</v>
      </c>
      <c r="C10" s="10">
        <v>870</v>
      </c>
      <c r="D10" s="11">
        <v>7273473</v>
      </c>
      <c r="E10" s="11">
        <v>1891112</v>
      </c>
      <c r="F10" s="11">
        <v>7084585</v>
      </c>
      <c r="G10" s="11">
        <v>8063575</v>
      </c>
      <c r="H10" s="12">
        <f t="shared" si="0"/>
        <v>0.026661829874297507</v>
      </c>
      <c r="I10" s="12">
        <f t="shared" si="1"/>
        <v>-0.09798408274245604</v>
      </c>
    </row>
    <row r="11" spans="1:9" ht="20.25" customHeight="1">
      <c r="A11" s="9" t="s">
        <v>20</v>
      </c>
      <c r="B11" s="10">
        <v>98</v>
      </c>
      <c r="C11" s="10">
        <v>16</v>
      </c>
      <c r="D11" s="11">
        <v>213597</v>
      </c>
      <c r="E11" s="11">
        <v>55535</v>
      </c>
      <c r="F11" s="11">
        <v>198832</v>
      </c>
      <c r="G11" s="11">
        <v>269594</v>
      </c>
      <c r="H11" s="12">
        <f t="shared" si="0"/>
        <v>0.07425867063651725</v>
      </c>
      <c r="I11" s="12">
        <f t="shared" si="1"/>
        <v>-0.20770862853030853</v>
      </c>
    </row>
    <row r="12" spans="1:9" ht="24" customHeight="1">
      <c r="A12" s="9" t="s">
        <v>21</v>
      </c>
      <c r="B12" s="10">
        <v>855</v>
      </c>
      <c r="C12" s="10">
        <v>10</v>
      </c>
      <c r="D12" s="11">
        <v>3171508</v>
      </c>
      <c r="E12" s="11">
        <v>713590</v>
      </c>
      <c r="F12" s="11">
        <v>3060997</v>
      </c>
      <c r="G12" s="11">
        <v>2207325</v>
      </c>
      <c r="H12" s="12">
        <f t="shared" si="0"/>
        <v>0.03610294293003227</v>
      </c>
      <c r="I12" s="12">
        <f t="shared" si="1"/>
        <v>0.43681061918838415</v>
      </c>
    </row>
    <row r="13" spans="1:9" ht="22.5" customHeight="1">
      <c r="A13" s="9" t="s">
        <v>22</v>
      </c>
      <c r="B13" s="10">
        <v>6402</v>
      </c>
      <c r="C13" s="10">
        <v>162</v>
      </c>
      <c r="D13" s="11">
        <v>36482821</v>
      </c>
      <c r="E13" s="11">
        <v>11856925</v>
      </c>
      <c r="F13" s="11">
        <v>33800517</v>
      </c>
      <c r="G13" s="11">
        <v>38491641</v>
      </c>
      <c r="H13" s="12">
        <f t="shared" si="0"/>
        <v>0.07935689267711497</v>
      </c>
      <c r="I13" s="12">
        <f t="shared" si="1"/>
        <v>-0.05218847385592108</v>
      </c>
    </row>
    <row r="14" spans="1:9" ht="25.5" customHeight="1">
      <c r="A14" s="13" t="s">
        <v>23</v>
      </c>
      <c r="B14" s="14">
        <f aca="true" t="shared" si="2" ref="B14:G14">SUM(B9:B13)</f>
        <v>13606</v>
      </c>
      <c r="C14" s="14">
        <f t="shared" si="2"/>
        <v>2298</v>
      </c>
      <c r="D14" s="15">
        <f t="shared" si="2"/>
        <v>60013086</v>
      </c>
      <c r="E14" s="15">
        <f t="shared" si="2"/>
        <v>17863815</v>
      </c>
      <c r="F14" s="15">
        <f t="shared" si="2"/>
        <v>56195323</v>
      </c>
      <c r="G14" s="15">
        <f t="shared" si="2"/>
        <v>63420032</v>
      </c>
      <c r="H14" s="16">
        <f t="shared" si="0"/>
        <v>0.06793737977091083</v>
      </c>
      <c r="I14" s="16">
        <f t="shared" si="1"/>
        <v>-0.05372034501653988</v>
      </c>
    </row>
    <row r="17" spans="1:2" ht="15.75">
      <c r="A17" s="17" t="s">
        <v>24</v>
      </c>
      <c r="B17" s="1"/>
    </row>
    <row r="18" spans="1:9" ht="12.75">
      <c r="A18" s="4" t="s">
        <v>4</v>
      </c>
      <c r="B18" s="4" t="s">
        <v>5</v>
      </c>
      <c r="C18" s="4" t="s">
        <v>6</v>
      </c>
      <c r="D18" s="4" t="s">
        <v>7</v>
      </c>
      <c r="E18" s="5" t="s">
        <v>25</v>
      </c>
      <c r="F18" s="5" t="s">
        <v>12</v>
      </c>
      <c r="G18" s="5" t="s">
        <v>26</v>
      </c>
      <c r="H18" s="5" t="s">
        <v>27</v>
      </c>
      <c r="I18" s="5" t="s">
        <v>12</v>
      </c>
    </row>
    <row r="19" spans="1:9" ht="12.75">
      <c r="A19" s="6"/>
      <c r="B19" s="6"/>
      <c r="C19" s="7"/>
      <c r="D19" s="7" t="s">
        <v>13</v>
      </c>
      <c r="E19" s="8" t="s">
        <v>15</v>
      </c>
      <c r="F19" s="8" t="s">
        <v>17</v>
      </c>
      <c r="G19" s="8" t="s">
        <v>28</v>
      </c>
      <c r="H19" s="8" t="s">
        <v>29</v>
      </c>
      <c r="I19" s="8" t="s">
        <v>17</v>
      </c>
    </row>
    <row r="20" spans="1:9" ht="21" customHeight="1">
      <c r="A20" s="9" t="s">
        <v>18</v>
      </c>
      <c r="B20" s="10">
        <v>3693</v>
      </c>
      <c r="C20" s="10">
        <v>1240</v>
      </c>
      <c r="D20" s="11">
        <v>74469697</v>
      </c>
      <c r="E20" s="11">
        <v>67232447</v>
      </c>
      <c r="F20" s="12">
        <f aca="true" t="shared" si="3" ref="F20:F25">SUM(D20-E20)/E20</f>
        <v>0.10764519696866008</v>
      </c>
      <c r="G20" s="11">
        <v>19362205</v>
      </c>
      <c r="H20" s="11">
        <v>17480521</v>
      </c>
      <c r="I20" s="12">
        <f aca="true" t="shared" si="4" ref="I20:I25">SUM(G20-H20)/H20</f>
        <v>0.10764461768616622</v>
      </c>
    </row>
    <row r="21" spans="1:9" ht="21" customHeight="1">
      <c r="A21" s="9" t="s">
        <v>19</v>
      </c>
      <c r="B21" s="10">
        <v>2558</v>
      </c>
      <c r="C21" s="10">
        <v>870</v>
      </c>
      <c r="D21" s="11">
        <v>43013967</v>
      </c>
      <c r="E21" s="11">
        <v>41816921</v>
      </c>
      <c r="F21" s="12">
        <f t="shared" si="3"/>
        <v>0.028625876113643086</v>
      </c>
      <c r="G21" s="11">
        <v>11183685</v>
      </c>
      <c r="H21" s="11">
        <v>10872456</v>
      </c>
      <c r="I21" s="12">
        <f t="shared" si="4"/>
        <v>0.028625455002991046</v>
      </c>
    </row>
    <row r="22" spans="1:9" ht="20.25" customHeight="1">
      <c r="A22" s="9" t="s">
        <v>20</v>
      </c>
      <c r="B22" s="10">
        <v>98</v>
      </c>
      <c r="C22" s="10">
        <v>16</v>
      </c>
      <c r="D22" s="11">
        <v>1301784</v>
      </c>
      <c r="E22" s="11">
        <v>1589558</v>
      </c>
      <c r="F22" s="12">
        <f t="shared" si="3"/>
        <v>-0.18104026402308063</v>
      </c>
      <c r="G22" s="11">
        <v>338466</v>
      </c>
      <c r="H22" s="11">
        <v>413287</v>
      </c>
      <c r="I22" s="12">
        <f t="shared" si="4"/>
        <v>-0.18103884225731756</v>
      </c>
    </row>
    <row r="23" spans="1:9" ht="21" customHeight="1">
      <c r="A23" s="9" t="s">
        <v>21</v>
      </c>
      <c r="B23" s="10">
        <v>855</v>
      </c>
      <c r="C23" s="10">
        <v>10</v>
      </c>
      <c r="D23" s="11">
        <v>18260322</v>
      </c>
      <c r="E23" s="11">
        <v>8182810</v>
      </c>
      <c r="F23" s="12">
        <f t="shared" si="3"/>
        <v>1.231546620293029</v>
      </c>
      <c r="G23" s="11">
        <v>4108578</v>
      </c>
      <c r="H23" s="11">
        <v>1841135</v>
      </c>
      <c r="I23" s="12">
        <f t="shared" si="4"/>
        <v>1.231546301602001</v>
      </c>
    </row>
    <row r="24" spans="1:9" ht="21" customHeight="1">
      <c r="A24" s="9" t="s">
        <v>22</v>
      </c>
      <c r="B24" s="10">
        <v>6402</v>
      </c>
      <c r="C24" s="10">
        <v>162</v>
      </c>
      <c r="D24" s="11">
        <v>203141809</v>
      </c>
      <c r="E24" s="11">
        <v>196140627</v>
      </c>
      <c r="F24" s="12">
        <f t="shared" si="3"/>
        <v>0.03569470592137956</v>
      </c>
      <c r="G24" s="11">
        <v>66021133</v>
      </c>
      <c r="H24" s="11">
        <v>63745745</v>
      </c>
      <c r="I24" s="12">
        <f t="shared" si="4"/>
        <v>0.03569474323345033</v>
      </c>
    </row>
    <row r="25" spans="1:9" ht="21" customHeight="1">
      <c r="A25" s="13" t="s">
        <v>23</v>
      </c>
      <c r="B25" s="14">
        <f>SUM(B20:B24)</f>
        <v>13606</v>
      </c>
      <c r="C25" s="14">
        <f>SUM(C20:C24)</f>
        <v>2298</v>
      </c>
      <c r="D25" s="15">
        <f>SUM(D20:D24)</f>
        <v>340187579</v>
      </c>
      <c r="E25" s="15">
        <f>SUM(E20:E24)</f>
        <v>314962363</v>
      </c>
      <c r="F25" s="18">
        <f t="shared" si="3"/>
        <v>0.08008962010486313</v>
      </c>
      <c r="G25" s="15">
        <f>SUM(G20:G24)</f>
        <v>101014067</v>
      </c>
      <c r="H25" s="15">
        <f>SUM(H20:H24)</f>
        <v>94353144</v>
      </c>
      <c r="I25" s="18">
        <f t="shared" si="4"/>
        <v>0.07059566557739719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  <headerFooter alignWithMargins="0">
    <oddFooter>&amp;C&amp;"Arial,Bold"&amp;16Page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2007-01-12T16:21:07Z</dcterms:created>
  <dcterms:modified xsi:type="dcterms:W3CDTF">2007-01-12T16:21:27Z</dcterms:modified>
  <cp:category/>
  <cp:version/>
  <cp:contentType/>
  <cp:contentStatus/>
</cp:coreProperties>
</file>