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ideo Revenue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<sst xmlns="http://schemas.openxmlformats.org/spreadsheetml/2006/main" count="46" uniqueCount="30">
  <si>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</si>
  <si>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</si>
  <si>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</si>
  <si>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JUNE 2008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</si>
  <si>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</si>
  <si>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</si>
  <si>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</si>
  <si>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</si>
  <si>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</si>
  <si>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</si>
  <si>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</si>
  <si>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</si>
  <si>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</si>
  <si>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</si>
  <si>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</si>
  <si>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</si>
  <si>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</si>
  <si>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</si>
  <si>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</si>
  <si>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</si>
  <si>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</si>
  <si>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</si>
  <si>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</si>
  <si>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</si>
  <si>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2007/2008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</si>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</sst>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UNE 2008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3916</v>
      </c>
      <c r="C9" s="10">
        <v>1296</v>
      </c>
      <c r="D9" s="11">
        <v>11373140</v>
      </c>
      <c r="E9" s="11">
        <v>2957016</v>
      </c>
      <c r="F9" s="11">
        <v>12782853</v>
      </c>
      <c r="G9" s="11">
        <v>11376870</v>
      </c>
      <c r="H9" s="12">
        <f aca="true" t="shared" si="0" ref="H9:H14">SUM(D9-F9)/F9</f>
        <v>-0.11028156233980005</v>
      </c>
      <c r="I9" s="12">
        <f aca="true" t="shared" si="1" ref="I9:I14">SUM(D9-G9)/G9</f>
        <v>-0.00032785818946687447</v>
      </c>
    </row>
    <row r="10" spans="1:9" ht="21" customHeight="1">
      <c r="A10" s="9" t="s">
        <v>19</v>
      </c>
      <c r="B10" s="10">
        <v>2634</v>
      </c>
      <c r="C10" s="10">
        <v>882</v>
      </c>
      <c r="D10" s="11">
        <v>5369031</v>
      </c>
      <c r="E10" s="11">
        <v>1395948</v>
      </c>
      <c r="F10" s="11">
        <v>6025961</v>
      </c>
      <c r="G10" s="11">
        <v>5573596</v>
      </c>
      <c r="H10" s="12">
        <f t="shared" si="0"/>
        <v>-0.10901663651656557</v>
      </c>
      <c r="I10" s="12">
        <f t="shared" si="1"/>
        <v>-0.03670251665172718</v>
      </c>
    </row>
    <row r="11" spans="1:9" ht="20.25" customHeight="1">
      <c r="A11" s="9" t="s">
        <v>20</v>
      </c>
      <c r="B11" s="10">
        <v>79</v>
      </c>
      <c r="C11" s="10">
        <v>11</v>
      </c>
      <c r="D11" s="11">
        <v>175991</v>
      </c>
      <c r="E11" s="11">
        <v>45758</v>
      </c>
      <c r="F11" s="11">
        <v>190180</v>
      </c>
      <c r="G11" s="11">
        <v>201771</v>
      </c>
      <c r="H11" s="12">
        <f t="shared" si="0"/>
        <v>-0.07460826585340204</v>
      </c>
      <c r="I11" s="12">
        <f t="shared" si="1"/>
        <v>-0.12776860896759198</v>
      </c>
    </row>
    <row r="12" spans="1:9" ht="24" customHeight="1">
      <c r="A12" s="9" t="s">
        <v>21</v>
      </c>
      <c r="B12" s="10">
        <v>933</v>
      </c>
      <c r="C12" s="10">
        <v>12</v>
      </c>
      <c r="D12" s="11">
        <v>3362745</v>
      </c>
      <c r="E12" s="11">
        <v>756617</v>
      </c>
      <c r="F12" s="11">
        <v>3906560</v>
      </c>
      <c r="G12" s="11">
        <v>2983278</v>
      </c>
      <c r="H12" s="12">
        <f t="shared" si="0"/>
        <v>-0.13920559264416776</v>
      </c>
      <c r="I12" s="12">
        <f t="shared" si="1"/>
        <v>0.12719800166125986</v>
      </c>
    </row>
    <row r="13" spans="1:9" ht="22.5" customHeight="1">
      <c r="A13" s="9" t="s">
        <v>22</v>
      </c>
      <c r="B13" s="10">
        <v>6993</v>
      </c>
      <c r="C13" s="10">
        <v>179</v>
      </c>
      <c r="D13" s="11">
        <v>34447090</v>
      </c>
      <c r="E13" s="11">
        <v>11195304</v>
      </c>
      <c r="F13" s="11">
        <v>37422877</v>
      </c>
      <c r="G13" s="11">
        <v>32543830</v>
      </c>
      <c r="H13" s="12">
        <f t="shared" si="0"/>
        <v>-0.07951785748594369</v>
      </c>
      <c r="I13" s="12">
        <f t="shared" si="1"/>
        <v>0.05848297511386951</v>
      </c>
    </row>
    <row r="14" spans="1:9" ht="25.5" customHeight="1">
      <c r="A14" s="13" t="s">
        <v>23</v>
      </c>
      <c r="B14" s="14">
        <f aca="true" t="shared" si="2" ref="B14:G14">SUM(B9:B13)</f>
        <v>14555</v>
      </c>
      <c r="C14" s="14">
        <f t="shared" si="2"/>
        <v>2380</v>
      </c>
      <c r="D14" s="15">
        <f t="shared" si="2"/>
        <v>54727997</v>
      </c>
      <c r="E14" s="15">
        <f t="shared" si="2"/>
        <v>16350643</v>
      </c>
      <c r="F14" s="15">
        <f t="shared" si="2"/>
        <v>60328431</v>
      </c>
      <c r="G14" s="15">
        <f t="shared" si="2"/>
        <v>52679345</v>
      </c>
      <c r="H14" s="16">
        <f t="shared" si="0"/>
        <v>-0.09283241594663717</v>
      </c>
      <c r="I14" s="16">
        <f t="shared" si="1"/>
        <v>0.03888909400828731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3916</v>
      </c>
      <c r="C20" s="10">
        <v>1296</v>
      </c>
      <c r="D20" s="11">
        <v>142819422</v>
      </c>
      <c r="E20" s="11">
        <v>147432693</v>
      </c>
      <c r="F20" s="12">
        <f aca="true" t="shared" si="3" ref="F20:F25">SUM(D20-E20)/E20</f>
        <v>-0.03129069208550644</v>
      </c>
      <c r="G20" s="11">
        <v>37133057</v>
      </c>
      <c r="H20" s="11">
        <v>38332648</v>
      </c>
      <c r="I20" s="12">
        <f aca="true" t="shared" si="4" ref="I20:I25">SUM(G20-H20)/H20</f>
        <v>-0.03129423774741573</v>
      </c>
    </row>
    <row r="21" spans="1:9" ht="21" customHeight="1">
      <c r="A21" s="9" t="s">
        <v>19</v>
      </c>
      <c r="B21" s="10">
        <v>2634</v>
      </c>
      <c r="C21" s="10">
        <v>882</v>
      </c>
      <c r="D21" s="11">
        <v>68124940</v>
      </c>
      <c r="E21" s="11">
        <v>79261413</v>
      </c>
      <c r="F21" s="12">
        <f t="shared" si="3"/>
        <v>-0.14050308439492493</v>
      </c>
      <c r="G21" s="11">
        <v>17712488</v>
      </c>
      <c r="H21" s="11">
        <v>20608061</v>
      </c>
      <c r="I21" s="12">
        <f t="shared" si="4"/>
        <v>-0.14050681429951126</v>
      </c>
    </row>
    <row r="22" spans="1:9" ht="20.25" customHeight="1">
      <c r="A22" s="9" t="s">
        <v>20</v>
      </c>
      <c r="B22" s="10">
        <v>79</v>
      </c>
      <c r="C22" s="10">
        <v>11</v>
      </c>
      <c r="D22" s="11">
        <v>2244017</v>
      </c>
      <c r="E22" s="11">
        <v>2659713</v>
      </c>
      <c r="F22" s="12">
        <f t="shared" si="3"/>
        <v>-0.15629355498130815</v>
      </c>
      <c r="G22" s="11">
        <v>583445</v>
      </c>
      <c r="H22" s="11">
        <v>691529</v>
      </c>
      <c r="I22" s="12">
        <f t="shared" si="4"/>
        <v>-0.15629713287512165</v>
      </c>
    </row>
    <row r="23" spans="1:9" ht="21" customHeight="1">
      <c r="A23" s="9" t="s">
        <v>21</v>
      </c>
      <c r="B23" s="10">
        <v>933</v>
      </c>
      <c r="C23" s="10">
        <v>12</v>
      </c>
      <c r="D23" s="11">
        <v>40046472</v>
      </c>
      <c r="E23" s="11">
        <v>37583522</v>
      </c>
      <c r="F23" s="12">
        <f t="shared" si="3"/>
        <v>0.06553270872272163</v>
      </c>
      <c r="G23" s="11">
        <v>9010457</v>
      </c>
      <c r="H23" s="11">
        <v>8456305</v>
      </c>
      <c r="I23" s="12">
        <f t="shared" si="4"/>
        <v>0.06553122196987927</v>
      </c>
    </row>
    <row r="24" spans="1:9" ht="21" customHeight="1">
      <c r="A24" s="9" t="s">
        <v>22</v>
      </c>
      <c r="B24" s="10">
        <v>6993</v>
      </c>
      <c r="C24" s="10">
        <v>179</v>
      </c>
      <c r="D24" s="11">
        <v>420895756</v>
      </c>
      <c r="E24" s="11">
        <v>417788588</v>
      </c>
      <c r="F24" s="12">
        <f t="shared" si="3"/>
        <v>0.007437177771835166</v>
      </c>
      <c r="G24" s="11">
        <v>136791131</v>
      </c>
      <c r="H24" s="11">
        <v>135781379</v>
      </c>
      <c r="I24" s="12">
        <f t="shared" si="4"/>
        <v>0.007436601450335837</v>
      </c>
    </row>
    <row r="25" spans="1:9" ht="21" customHeight="1">
      <c r="A25" s="13" t="s">
        <v>23</v>
      </c>
      <c r="B25" s="14">
        <f>SUM(B20:B24)</f>
        <v>14555</v>
      </c>
      <c r="C25" s="14">
        <f>SUM(C20:C24)</f>
        <v>2380</v>
      </c>
      <c r="D25" s="15">
        <f>SUM(D20:D24)</f>
        <v>674130607</v>
      </c>
      <c r="E25" s="15">
        <f>SUM(E20:E24)</f>
        <v>684725929</v>
      </c>
      <c r="F25" s="18">
        <f t="shared" si="3"/>
        <v>-0.015473814487314384</v>
      </c>
      <c r="G25" s="15">
        <f>SUM(G20:G24)</f>
        <v>201230578</v>
      </c>
      <c r="H25" s="15">
        <f>SUM(H20:H24)</f>
        <v>203869922</v>
      </c>
      <c r="I25" s="18">
        <f t="shared" si="4"/>
        <v>-0.0129462157738011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2008-07-14T13:34:33Z</dcterms:created>
  <dcterms:modified xsi:type="dcterms:W3CDTF">2008-07-14T13:34:47Z</dcterms:modified>
  <cp:category/>
  <cp:version/>
  <cp:contentType/>
  <cp:contentStatus/>
</cp:coreProperties>
</file>