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I24" i="1" s="1"/>
  <c r="G24" i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<sst xmlns="http://schemas.openxmlformats.org/spreadsheetml/2006/main" count="46" uniqueCount="30">
  <si>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</si>
  <si>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</si>
  <si>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</si>
  <si>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April 2016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</si>
  <si>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</si>
  <si>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</si>
  <si>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</si>
  <si>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</si>
  <si>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</si>
  <si>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</si>
  <si>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</si>
  <si>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</si>
  <si>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</si>
  <si>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</si>
  <si>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</si>
  <si>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</si>
  <si>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</si>
  <si>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</si>
  <si>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</si>
  <si>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</si>
  <si>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</si>
  <si>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</si>
  <si>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</si>
  <si>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</si>
  <si>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2015/2016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</si>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</sst>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A12" sqref="A12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8.179687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8.179687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8.179687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8.179687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8.179687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8.179687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8.179687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8.179687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8.179687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8.179687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8.179687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8.179687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8.179687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8.179687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8.179687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8.179687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8.179687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8.179687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8.179687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8.179687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8.179687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8.179687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8.179687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8.179687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8.179687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8.179687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8.179687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8.179687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8.179687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8.179687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8.179687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8.179687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8.179687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8.179687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8.179687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8.179687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8.179687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8.179687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8.179687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8.179687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8.179687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8.179687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8.179687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8.179687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8.179687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8.179687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8.179687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8.179687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8.179687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8.179687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8.179687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8.179687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8.179687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8.179687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8.179687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8.179687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8.179687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8.179687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8.179687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8.179687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8.179687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8.179687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8.179687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8.179687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2957</v>
      </c>
      <c r="C8" s="11">
        <v>1029</v>
      </c>
      <c r="D8" s="12">
        <v>8232415</v>
      </c>
      <c r="E8" s="12">
        <v>2140433</v>
      </c>
      <c r="F8" s="12">
        <v>8492280</v>
      </c>
      <c r="G8" s="12">
        <v>8815238</v>
      </c>
      <c r="H8" s="13">
        <f t="shared" ref="H8:H13" si="0">SUM(D8-F8)/F8</f>
        <v>-3.0600145072936832E-2</v>
      </c>
      <c r="I8" s="13">
        <f t="shared" ref="I8:I13" si="1">SUM(D8-G8)/G8</f>
        <v>-6.6115401535386795E-2</v>
      </c>
    </row>
    <row r="9" spans="1:9" ht="21" customHeight="1" x14ac:dyDescent="0.3">
      <c r="A9" s="10" t="s">
        <v>19</v>
      </c>
      <c r="B9" s="11">
        <v>1507</v>
      </c>
      <c r="C9" s="11">
        <v>552</v>
      </c>
      <c r="D9" s="12">
        <v>3428199</v>
      </c>
      <c r="E9" s="12">
        <v>891334</v>
      </c>
      <c r="F9" s="12">
        <v>3518758</v>
      </c>
      <c r="G9" s="12">
        <v>3407789</v>
      </c>
      <c r="H9" s="13">
        <f t="shared" si="0"/>
        <v>-2.5736069374478154E-2</v>
      </c>
      <c r="I9" s="13">
        <f t="shared" si="1"/>
        <v>5.9892205767434542E-3</v>
      </c>
    </row>
    <row r="10" spans="1:9" ht="20.25" customHeight="1" x14ac:dyDescent="0.3">
      <c r="A10" s="10" t="s">
        <v>20</v>
      </c>
      <c r="B10" s="11">
        <v>51</v>
      </c>
      <c r="C10" s="11">
        <v>8</v>
      </c>
      <c r="D10" s="12">
        <v>126381</v>
      </c>
      <c r="E10" s="12">
        <v>32859</v>
      </c>
      <c r="F10" s="12">
        <v>158620</v>
      </c>
      <c r="G10" s="12">
        <v>139675</v>
      </c>
      <c r="H10" s="13">
        <f t="shared" si="0"/>
        <v>-0.20324675324675326</v>
      </c>
      <c r="I10" s="13">
        <f t="shared" si="1"/>
        <v>-9.5178091999284051E-2</v>
      </c>
    </row>
    <row r="11" spans="1:9" ht="24" customHeight="1" x14ac:dyDescent="0.3">
      <c r="A11" s="10" t="s">
        <v>21</v>
      </c>
      <c r="B11" s="11">
        <v>985</v>
      </c>
      <c r="C11" s="11">
        <v>13</v>
      </c>
      <c r="D11" s="12">
        <v>3715324</v>
      </c>
      <c r="E11" s="12">
        <v>668759</v>
      </c>
      <c r="F11" s="12">
        <v>3888109</v>
      </c>
      <c r="G11" s="12">
        <v>3503972</v>
      </c>
      <c r="H11" s="13">
        <f t="shared" si="0"/>
        <v>-4.4439340563754773E-2</v>
      </c>
      <c r="I11" s="13">
        <f t="shared" si="1"/>
        <v>6.0317833589994443E-2</v>
      </c>
    </row>
    <row r="12" spans="1:9" ht="22.5" customHeight="1" x14ac:dyDescent="0.3">
      <c r="A12" s="10" t="s">
        <v>22</v>
      </c>
      <c r="B12" s="11">
        <v>7468</v>
      </c>
      <c r="C12" s="11">
        <v>200</v>
      </c>
      <c r="D12" s="12">
        <v>34867874</v>
      </c>
      <c r="E12" s="12">
        <v>11332067</v>
      </c>
      <c r="F12" s="12">
        <v>37051123</v>
      </c>
      <c r="G12" s="12">
        <v>35502584</v>
      </c>
      <c r="H12" s="13">
        <f t="shared" si="0"/>
        <v>-5.8925312466237528E-2</v>
      </c>
      <c r="I12" s="13">
        <f t="shared" si="1"/>
        <v>-1.7877853623274296E-2</v>
      </c>
    </row>
    <row r="13" spans="1:9" ht="25.5" customHeight="1" x14ac:dyDescent="0.3">
      <c r="A13" s="14" t="s">
        <v>23</v>
      </c>
      <c r="B13" s="15">
        <f t="shared" ref="B13:G13" si="2">SUM(B8:B12)</f>
        <v>12968</v>
      </c>
      <c r="C13" s="15">
        <f>SUM(C8:C12)</f>
        <v>1802</v>
      </c>
      <c r="D13" s="16">
        <f>SUM(D8:D12)</f>
        <v>50370193</v>
      </c>
      <c r="E13" s="16">
        <f t="shared" si="2"/>
        <v>15065452</v>
      </c>
      <c r="F13" s="16">
        <f>SUM(F8:F12)</f>
        <v>53108890</v>
      </c>
      <c r="G13" s="16">
        <f t="shared" si="2"/>
        <v>51369258</v>
      </c>
      <c r="H13" s="17">
        <f t="shared" si="0"/>
        <v>-5.1567581246755485E-2</v>
      </c>
      <c r="I13" s="18">
        <f t="shared" si="1"/>
        <v>-1.9448694392276408E-2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2957</v>
      </c>
      <c r="C19" s="11">
        <f>C8</f>
        <v>1029</v>
      </c>
      <c r="D19" s="12">
        <v>80080413</v>
      </c>
      <c r="E19" s="12">
        <v>85550087</v>
      </c>
      <c r="F19" s="13">
        <f t="shared" ref="F19:F24" si="3">SUM(D19-E19)/E19</f>
        <v>-6.3935341176216451E-2</v>
      </c>
      <c r="G19" s="12">
        <v>20820965</v>
      </c>
      <c r="H19" s="12">
        <v>22243099</v>
      </c>
      <c r="I19" s="13">
        <f t="shared" ref="I19:I24" si="4">SUM(G19-H19)/H19</f>
        <v>-6.3935965037965253E-2</v>
      </c>
    </row>
    <row r="20" spans="1:9" ht="21" customHeight="1" x14ac:dyDescent="0.3">
      <c r="A20" s="10" t="s">
        <v>19</v>
      </c>
      <c r="B20" s="11">
        <f t="shared" ref="B20:C23" si="5">B9</f>
        <v>1507</v>
      </c>
      <c r="C20" s="11">
        <f t="shared" si="5"/>
        <v>552</v>
      </c>
      <c r="D20" s="12">
        <v>32189061</v>
      </c>
      <c r="E20" s="12">
        <v>33618751</v>
      </c>
      <c r="F20" s="13">
        <f t="shared" si="3"/>
        <v>-4.2526565011293843E-2</v>
      </c>
      <c r="G20" s="12">
        <v>8369183</v>
      </c>
      <c r="H20" s="12">
        <v>8740913</v>
      </c>
      <c r="I20" s="13">
        <f t="shared" si="4"/>
        <v>-4.2527594085423344E-2</v>
      </c>
    </row>
    <row r="21" spans="1:9" ht="20.25" customHeight="1" x14ac:dyDescent="0.3">
      <c r="A21" s="10" t="s">
        <v>20</v>
      </c>
      <c r="B21" s="11">
        <f t="shared" si="5"/>
        <v>51</v>
      </c>
      <c r="C21" s="11">
        <f t="shared" si="5"/>
        <v>8</v>
      </c>
      <c r="D21" s="12">
        <v>1325507</v>
      </c>
      <c r="E21" s="12">
        <v>1396266</v>
      </c>
      <c r="F21" s="13">
        <f t="shared" si="3"/>
        <v>-5.067730647312188E-2</v>
      </c>
      <c r="G21" s="12">
        <v>344633</v>
      </c>
      <c r="H21" s="12">
        <v>363030</v>
      </c>
      <c r="I21" s="13">
        <f t="shared" si="4"/>
        <v>-5.0676252651296036E-2</v>
      </c>
    </row>
    <row r="22" spans="1:9" ht="21" customHeight="1" x14ac:dyDescent="0.3">
      <c r="A22" s="10" t="s">
        <v>21</v>
      </c>
      <c r="B22" s="11">
        <f t="shared" si="5"/>
        <v>985</v>
      </c>
      <c r="C22" s="11">
        <f t="shared" si="5"/>
        <v>13</v>
      </c>
      <c r="D22" s="12">
        <v>35394085</v>
      </c>
      <c r="E22" s="12">
        <v>33336230</v>
      </c>
      <c r="F22" s="13">
        <f t="shared" si="3"/>
        <v>6.1730285638178041E-2</v>
      </c>
      <c r="G22" s="12">
        <v>6370944</v>
      </c>
      <c r="H22" s="12">
        <v>6000531</v>
      </c>
      <c r="I22" s="13">
        <f t="shared" si="4"/>
        <v>6.1730036891735084E-2</v>
      </c>
    </row>
    <row r="23" spans="1:9" ht="21" customHeight="1" x14ac:dyDescent="0.3">
      <c r="A23" s="10" t="s">
        <v>22</v>
      </c>
      <c r="B23" s="11">
        <f t="shared" si="5"/>
        <v>7468</v>
      </c>
      <c r="C23" s="11">
        <f t="shared" si="5"/>
        <v>200</v>
      </c>
      <c r="D23" s="12">
        <v>338157384</v>
      </c>
      <c r="E23" s="12">
        <v>345318680</v>
      </c>
      <c r="F23" s="13">
        <f t="shared" si="3"/>
        <v>-2.0738223602615416E-2</v>
      </c>
      <c r="G23" s="12">
        <v>109901237</v>
      </c>
      <c r="H23" s="12">
        <v>112228657</v>
      </c>
      <c r="I23" s="13">
        <f t="shared" si="4"/>
        <v>-2.0738197018609961E-2</v>
      </c>
    </row>
    <row r="24" spans="1:9" ht="21" customHeight="1" x14ac:dyDescent="0.3">
      <c r="A24" s="14" t="s">
        <v>23</v>
      </c>
      <c r="B24" s="15">
        <f>SUM(B19:B23)</f>
        <v>12968</v>
      </c>
      <c r="C24" s="15">
        <f>SUM(C19:C23)</f>
        <v>1802</v>
      </c>
      <c r="D24" s="21">
        <f>SUM(D19:D23)</f>
        <v>487146450</v>
      </c>
      <c r="E24" s="21">
        <f>SUM(E19:E23)</f>
        <v>499220014</v>
      </c>
      <c r="F24" s="18">
        <f t="shared" si="3"/>
        <v>-2.4184855697712473E-2</v>
      </c>
      <c r="G24" s="21">
        <f>SUM(G19:G23)</f>
        <v>145806962</v>
      </c>
      <c r="H24" s="21">
        <f>SUM(H19:H23)</f>
        <v>149576230</v>
      </c>
      <c r="I24" s="18">
        <f t="shared" si="4"/>
        <v>-2.5199645692367028E-2</v>
      </c>
    </row>
  </sheetData>
  <mergeCells count="5">
    <mergeCell ref="A1:I1"/>
    <mergeCell ref="A2:I2"/>
    <mergeCell ref="A3:I3"/>
    <mergeCell ref="A4:I4"/>
    <mergeCell ref="A5:I5"/>
  </mergeCells>
  <conditionalFormatting sqref="H8:I13 F19:F24 I19:I24">
    <cfRule type="cellIs" dxfId="0" priority="1" stopIfTrue="1" operator="lessThan">
      <formula>0</formula>
    </cfRule>
  </conditionalFormatting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2016-05-13T18:07:00Z</dcterms:created>
  <dcterms:modified xsi:type="dcterms:W3CDTF">2016-05-13T18:07:12Z</dcterms:modified>
</cp:coreProperties>
</file>