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<sst xmlns="http://schemas.openxmlformats.org/spreadsheetml/2006/main" count="45" uniqueCount="32">
  <si>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</si>
  <si>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</si>
  <si>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</si>
  <si>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</si>
  <si>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</si>
  <si>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</si>
  <si>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</si>
  <si>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</si>
  <si>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</si>
  <si>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</si>
  <si>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</si>
  <si>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</si>
  <si>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</si>
  <si>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</si>
  <si>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</si>
  <si>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</si>
  <si>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</si>
  <si>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</si>
  <si>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</si>
  <si>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</si>
  <si>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</si>
  <si>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</si>
  <si>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</si>
  <si>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</si>
  <si>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</si>
  <si>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JANUARY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</si>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</sst>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/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385048</v>
      </c>
      <c r="E9" s="23">
        <v>26353567.030000001</v>
      </c>
      <c r="F9" s="23">
        <v>5095890.3600000003</v>
      </c>
      <c r="G9" s="23">
        <v>32179801.969999999</v>
      </c>
      <c r="H9" s="24">
        <v>26981839.109999999</v>
      </c>
    </row>
    <row r="10" spans="1:14" ht="15.75" customHeight="1">
      <c r="D10" s="25"/>
      <c r="F10" s="26"/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6" t="str">
        <f>C3</f>
        <v>JANUARY 2011</v>
      </c>
      <c r="D17" s="7"/>
    </row>
    <row r="20" spans="1:8" ht="15">
      <c r="A20" s="4" t="s">
        <v>18</v>
      </c>
      <c r="F20" s="59"/>
      <c r="G20" s="59"/>
      <c r="H20" s="59"/>
    </row>
    <row r="21" spans="1:8" ht="12.75">
      <c r="A21" s="30"/>
      <c r="B21" s="31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40544</v>
      </c>
      <c r="C23" s="36">
        <v>40513</v>
      </c>
      <c r="D23" s="37" t="s">
        <v>21</v>
      </c>
      <c r="E23" s="38" t="s">
        <v>22</v>
      </c>
      <c r="F23" s="36">
        <v>40179</v>
      </c>
      <c r="G23" s="37" t="s">
        <v>21</v>
      </c>
      <c r="H23" s="38" t="s">
        <v>22</v>
      </c>
    </row>
    <row r="24" spans="1:8" ht="21.75" customHeight="1" thickBot="1">
      <c r="A24" s="19" t="s">
        <v>16</v>
      </c>
      <c r="B24" s="39">
        <f>'Landbased Revenue'!E9</f>
        <v>26353567.030000001</v>
      </c>
      <c r="C24" s="39">
        <f>'Landbased Revenue'!G9</f>
        <v>32179801.969999999</v>
      </c>
      <c r="D24" s="40">
        <f>B24-C24</f>
        <v>-5826234.9399999976</v>
      </c>
      <c r="E24" s="41">
        <f>D24/C24</f>
        <v>-0.18105254175993918</v>
      </c>
      <c r="F24" s="42">
        <f>'Landbased Revenue'!H9</f>
        <v>26981839.109999999</v>
      </c>
      <c r="G24" s="43">
        <f>B24-F24</f>
        <v>-628272.07999999821</v>
      </c>
      <c r="H24" s="41">
        <f>G24/F24</f>
        <v>-2.3284998381268542E-2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v>2929207</v>
      </c>
      <c r="D38" s="52">
        <v>201968090.19</v>
      </c>
      <c r="E38" s="52">
        <v>35342465.399999999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>
      <c r="C41" s="56"/>
      <c r="D41" s="56"/>
      <c r="E41" s="56"/>
    </row>
    <row r="42" spans="1:10" ht="12.75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8"/>
      <c r="C44" s="58"/>
      <c r="D44" s="58"/>
      <c r="E44" s="58"/>
      <c r="F44" s="58"/>
      <c r="G44" s="58"/>
      <c r="H44" s="58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2011-02-15T21:24:47Z</dcterms:created>
  <dcterms:modified xsi:type="dcterms:W3CDTF">2011-02-16T16:22:13Z</dcterms:modified>
</cp:coreProperties>
</file>