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<sst xmlns="http://schemas.openxmlformats.org/spreadsheetml/2006/main" count="46" uniqueCount="30">
  <si>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</si>
  <si>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</si>
  <si>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</si>
  <si>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July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</si>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</sst>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3" sqref="D1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3477</v>
      </c>
      <c r="C8" s="11">
        <v>1096</v>
      </c>
      <c r="D8" s="12">
        <v>8452287</v>
      </c>
      <c r="E8" s="12">
        <v>2197603</v>
      </c>
      <c r="F8" s="12">
        <v>8361706</v>
      </c>
      <c r="G8" s="12">
        <v>8531723</v>
      </c>
      <c r="H8" s="13">
        <f t="shared" ref="H8:H13" si="0">SUM(D8-F8)/F8</f>
        <v>1.0832837222451973E-2</v>
      </c>
      <c r="I8" s="13">
        <f t="shared" ref="I8:I13" si="1">SUM(D8-G8)/G8</f>
        <v>-9.3106632739951827E-3</v>
      </c>
    </row>
    <row r="9" spans="1:9" ht="21" customHeight="1" x14ac:dyDescent="0.3">
      <c r="A9" s="10" t="s">
        <v>19</v>
      </c>
      <c r="B9" s="11">
        <v>1856</v>
      </c>
      <c r="C9" s="11">
        <v>618</v>
      </c>
      <c r="D9" s="12">
        <v>3334777</v>
      </c>
      <c r="E9" s="12">
        <v>867046</v>
      </c>
      <c r="F9" s="12">
        <v>3380735</v>
      </c>
      <c r="G9" s="12">
        <v>3436530</v>
      </c>
      <c r="H9" s="13">
        <f t="shared" si="0"/>
        <v>-1.359408530985126E-2</v>
      </c>
      <c r="I9" s="13">
        <f t="shared" si="1"/>
        <v>-2.960922791304019E-2</v>
      </c>
    </row>
    <row r="10" spans="1:9" ht="20.25" customHeight="1" x14ac:dyDescent="0.3">
      <c r="A10" s="10" t="s">
        <v>20</v>
      </c>
      <c r="B10" s="11">
        <v>53</v>
      </c>
      <c r="C10" s="11">
        <v>8</v>
      </c>
      <c r="D10" s="12">
        <v>112863</v>
      </c>
      <c r="E10" s="12">
        <v>29345</v>
      </c>
      <c r="F10" s="12">
        <v>152760</v>
      </c>
      <c r="G10" s="12">
        <v>156658</v>
      </c>
      <c r="H10" s="13">
        <f t="shared" si="0"/>
        <v>-0.26117439120188529</v>
      </c>
      <c r="I10" s="13">
        <f>SUM(D10-G10)/G10</f>
        <v>-0.27955801810312914</v>
      </c>
    </row>
    <row r="11" spans="1:9" ht="24" customHeight="1" x14ac:dyDescent="0.3">
      <c r="A11" s="10" t="s">
        <v>21</v>
      </c>
      <c r="B11" s="11">
        <v>925</v>
      </c>
      <c r="C11" s="11">
        <v>14</v>
      </c>
      <c r="D11" s="12">
        <v>3140496</v>
      </c>
      <c r="E11" s="12">
        <v>565290</v>
      </c>
      <c r="F11" s="12">
        <v>3193315</v>
      </c>
      <c r="G11" s="12">
        <v>3308304</v>
      </c>
      <c r="H11" s="13">
        <f t="shared" si="0"/>
        <v>-1.6540491620776528E-2</v>
      </c>
      <c r="I11" s="13">
        <f t="shared" si="1"/>
        <v>-5.0723270896507695E-2</v>
      </c>
    </row>
    <row r="12" spans="1:9" ht="22.5" customHeight="1" x14ac:dyDescent="0.3">
      <c r="A12" s="10" t="s">
        <v>22</v>
      </c>
      <c r="B12" s="11">
        <v>7830</v>
      </c>
      <c r="C12" s="11">
        <v>198</v>
      </c>
      <c r="D12" s="12">
        <v>32687619</v>
      </c>
      <c r="E12" s="12">
        <v>10623485</v>
      </c>
      <c r="F12" s="12">
        <v>33234230</v>
      </c>
      <c r="G12" s="12">
        <v>32259526</v>
      </c>
      <c r="H12" s="13">
        <f t="shared" si="0"/>
        <v>-1.6447229257304893E-2</v>
      </c>
      <c r="I12" s="13">
        <f t="shared" si="1"/>
        <v>1.3270281776613829E-2</v>
      </c>
    </row>
    <row r="13" spans="1:9" ht="25.5" customHeight="1" x14ac:dyDescent="0.3">
      <c r="A13" s="14" t="s">
        <v>23</v>
      </c>
      <c r="B13" s="15">
        <f t="shared" ref="B13:G13" si="2">SUM(B8:B12)</f>
        <v>14141</v>
      </c>
      <c r="C13" s="15">
        <f t="shared" si="2"/>
        <v>1934</v>
      </c>
      <c r="D13" s="16">
        <f t="shared" si="2"/>
        <v>47728042</v>
      </c>
      <c r="E13" s="16">
        <f t="shared" si="2"/>
        <v>14282769</v>
      </c>
      <c r="F13" s="16">
        <f t="shared" si="2"/>
        <v>48322746</v>
      </c>
      <c r="G13" s="16">
        <f t="shared" si="2"/>
        <v>47692741</v>
      </c>
      <c r="H13" s="17">
        <f t="shared" si="0"/>
        <v>-1.2306916498495347E-2</v>
      </c>
      <c r="I13" s="18">
        <f t="shared" si="1"/>
        <v>7.401755332116474E-4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3477</v>
      </c>
      <c r="C19" s="11">
        <f>C8</f>
        <v>1096</v>
      </c>
      <c r="D19" s="12">
        <v>8452287</v>
      </c>
      <c r="E19" s="12">
        <v>8531723</v>
      </c>
      <c r="F19" s="13">
        <f t="shared" ref="F19:F24" si="3">SUM(D19-E19)/E19</f>
        <v>-9.3106632739951827E-3</v>
      </c>
      <c r="G19" s="12">
        <v>2197603</v>
      </c>
      <c r="H19" s="12">
        <v>2218256</v>
      </c>
      <c r="I19" s="13">
        <f t="shared" ref="I19:I24" si="4">SUM(G19-H19)/H19</f>
        <v>-9.3104673220764413E-3</v>
      </c>
    </row>
    <row r="20" spans="1:9" ht="21" customHeight="1" x14ac:dyDescent="0.3">
      <c r="A20" s="10" t="s">
        <v>19</v>
      </c>
      <c r="B20" s="11">
        <f t="shared" ref="B20:C23" si="5">B9</f>
        <v>1856</v>
      </c>
      <c r="C20" s="11">
        <f t="shared" si="5"/>
        <v>618</v>
      </c>
      <c r="D20" s="12">
        <v>3334777</v>
      </c>
      <c r="E20" s="12">
        <v>3436530</v>
      </c>
      <c r="F20" s="13">
        <f t="shared" si="3"/>
        <v>-2.960922791304019E-2</v>
      </c>
      <c r="G20" s="12">
        <v>867046</v>
      </c>
      <c r="H20" s="12">
        <v>893503</v>
      </c>
      <c r="I20" s="13">
        <f t="shared" si="4"/>
        <v>-2.9610421005861202E-2</v>
      </c>
    </row>
    <row r="21" spans="1:9" ht="20.25" customHeight="1" x14ac:dyDescent="0.3">
      <c r="A21" s="10" t="s">
        <v>20</v>
      </c>
      <c r="B21" s="11">
        <f t="shared" si="5"/>
        <v>53</v>
      </c>
      <c r="C21" s="11">
        <f t="shared" si="5"/>
        <v>8</v>
      </c>
      <c r="D21" s="12">
        <v>112863</v>
      </c>
      <c r="E21" s="12">
        <v>156658</v>
      </c>
      <c r="F21" s="13">
        <f t="shared" si="3"/>
        <v>-0.27955801810312914</v>
      </c>
      <c r="G21" s="12">
        <v>29345</v>
      </c>
      <c r="H21" s="12">
        <v>40731</v>
      </c>
      <c r="I21" s="13">
        <f t="shared" si="4"/>
        <v>-0.27954138125751882</v>
      </c>
    </row>
    <row r="22" spans="1:9" ht="21" customHeight="1" x14ac:dyDescent="0.3">
      <c r="A22" s="10" t="s">
        <v>21</v>
      </c>
      <c r="B22" s="11">
        <f t="shared" si="5"/>
        <v>925</v>
      </c>
      <c r="C22" s="11">
        <f t="shared" si="5"/>
        <v>14</v>
      </c>
      <c r="D22" s="12">
        <v>3140496</v>
      </c>
      <c r="E22" s="12">
        <v>3308304</v>
      </c>
      <c r="F22" s="13">
        <f t="shared" si="3"/>
        <v>-5.0723270896507695E-2</v>
      </c>
      <c r="G22" s="12">
        <v>565290</v>
      </c>
      <c r="H22" s="12">
        <v>595496</v>
      </c>
      <c r="I22" s="13">
        <f t="shared" si="4"/>
        <v>-5.0724102260972369E-2</v>
      </c>
    </row>
    <row r="23" spans="1:9" ht="21" customHeight="1" x14ac:dyDescent="0.3">
      <c r="A23" s="10" t="s">
        <v>22</v>
      </c>
      <c r="B23" s="11">
        <f t="shared" si="5"/>
        <v>7830</v>
      </c>
      <c r="C23" s="11">
        <f t="shared" si="5"/>
        <v>198</v>
      </c>
      <c r="D23" s="12">
        <v>32687619</v>
      </c>
      <c r="E23" s="12">
        <v>32259526</v>
      </c>
      <c r="F23" s="13">
        <f t="shared" si="3"/>
        <v>1.3270281776613829E-2</v>
      </c>
      <c r="G23" s="12">
        <v>10623485</v>
      </c>
      <c r="H23" s="12">
        <v>10484355</v>
      </c>
      <c r="I23" s="13">
        <f t="shared" si="4"/>
        <v>1.3270248861279497E-2</v>
      </c>
    </row>
    <row r="24" spans="1:9" ht="21" customHeight="1" x14ac:dyDescent="0.3">
      <c r="A24" s="14" t="s">
        <v>23</v>
      </c>
      <c r="B24" s="15">
        <f>SUM(B19:B23)</f>
        <v>14141</v>
      </c>
      <c r="C24" s="15">
        <f>SUM(C19:C23)</f>
        <v>1934</v>
      </c>
      <c r="D24" s="21">
        <f>SUM(D19:D23)</f>
        <v>47728042</v>
      </c>
      <c r="E24" s="21">
        <f>SUM(E19:E23)</f>
        <v>47692741</v>
      </c>
      <c r="F24" s="18">
        <f t="shared" si="3"/>
        <v>7.401755332116474E-4</v>
      </c>
      <c r="G24" s="21">
        <f>SUM(G19:G23)</f>
        <v>14282769</v>
      </c>
      <c r="H24" s="21">
        <f>SUM(H19:H23)</f>
        <v>14232341</v>
      </c>
      <c r="I24" s="18">
        <f t="shared" si="4"/>
        <v>3.5431978477750078E-3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2014-08-20T13:49:59Z</dcterms:created>
  <dcterms:modified xsi:type="dcterms:W3CDTF">2014-08-20T13:50:10Z</dcterms:modified>
</cp:coreProperties>
</file>