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H13" i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<sst xmlns="http://schemas.openxmlformats.org/spreadsheetml/2006/main" count="46" uniqueCount="30">
  <si>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</si>
  <si>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</si>
  <si>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</si>
  <si>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February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</si>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</sst>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G24" sqref="G24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3312</v>
      </c>
      <c r="C8" s="11">
        <v>1104</v>
      </c>
      <c r="D8" s="12">
        <v>8522529</v>
      </c>
      <c r="E8" s="12">
        <v>2215866</v>
      </c>
      <c r="F8" s="12">
        <v>8238557</v>
      </c>
      <c r="G8" s="12">
        <v>9088525</v>
      </c>
      <c r="H8" s="13">
        <f t="shared" ref="H8:H13" si="0">SUM(D8-F8)/F8</f>
        <v>3.4468657557385353E-2</v>
      </c>
      <c r="I8" s="13">
        <f t="shared" ref="I8:I13" si="1">SUM(D8-G8)/G8</f>
        <v>-6.2275891852638356E-2</v>
      </c>
    </row>
    <row r="9" spans="1:9" ht="21" customHeight="1" x14ac:dyDescent="0.3">
      <c r="A9" s="10" t="s">
        <v>19</v>
      </c>
      <c r="B9" s="11">
        <v>1881</v>
      </c>
      <c r="C9" s="11">
        <v>638</v>
      </c>
      <c r="D9" s="12">
        <v>3662100</v>
      </c>
      <c r="E9" s="12">
        <v>952150</v>
      </c>
      <c r="F9" s="12">
        <v>3291198</v>
      </c>
      <c r="G9" s="12">
        <v>3879248</v>
      </c>
      <c r="H9" s="13">
        <f t="shared" si="0"/>
        <v>0.11269513411225943</v>
      </c>
      <c r="I9" s="13">
        <f t="shared" si="1"/>
        <v>-5.5976828498719336E-2</v>
      </c>
    </row>
    <row r="10" spans="1:9" ht="20.25" customHeight="1" x14ac:dyDescent="0.3">
      <c r="A10" s="10" t="s">
        <v>20</v>
      </c>
      <c r="B10" s="11">
        <v>55</v>
      </c>
      <c r="C10" s="11">
        <v>9</v>
      </c>
      <c r="D10" s="12">
        <v>140879</v>
      </c>
      <c r="E10" s="12">
        <v>36629</v>
      </c>
      <c r="F10" s="12">
        <v>128959</v>
      </c>
      <c r="G10" s="12">
        <v>125196</v>
      </c>
      <c r="H10" s="13">
        <f t="shared" si="0"/>
        <v>9.2432478539690915E-2</v>
      </c>
      <c r="I10" s="13">
        <f>SUM(D10-G10)/G10</f>
        <v>0.12526758043387967</v>
      </c>
    </row>
    <row r="11" spans="1:9" ht="24" customHeight="1" x14ac:dyDescent="0.3">
      <c r="A11" s="10" t="s">
        <v>21</v>
      </c>
      <c r="B11" s="11">
        <v>1025</v>
      </c>
      <c r="C11" s="11">
        <v>15</v>
      </c>
      <c r="D11" s="12">
        <v>3568122</v>
      </c>
      <c r="E11" s="12">
        <v>642263</v>
      </c>
      <c r="F11" s="12">
        <v>3027774</v>
      </c>
      <c r="G11" s="12">
        <v>3781739</v>
      </c>
      <c r="H11" s="13">
        <f t="shared" si="0"/>
        <v>0.17846378230343479</v>
      </c>
      <c r="I11" s="13">
        <f t="shared" si="1"/>
        <v>-5.6486447108063248E-2</v>
      </c>
    </row>
    <row r="12" spans="1:9" ht="22.5" customHeight="1" x14ac:dyDescent="0.3">
      <c r="A12" s="10" t="s">
        <v>22</v>
      </c>
      <c r="B12" s="11">
        <v>7587</v>
      </c>
      <c r="C12" s="11">
        <v>198</v>
      </c>
      <c r="D12" s="12">
        <v>36769231</v>
      </c>
      <c r="E12" s="12">
        <v>11950008</v>
      </c>
      <c r="F12" s="12">
        <v>31153680</v>
      </c>
      <c r="G12" s="12">
        <v>37769395</v>
      </c>
      <c r="H12" s="13">
        <f t="shared" si="0"/>
        <v>0.18025321567147123</v>
      </c>
      <c r="I12" s="13">
        <f t="shared" si="1"/>
        <v>-2.6480805424603703E-2</v>
      </c>
    </row>
    <row r="13" spans="1:9" ht="25.5" customHeight="1" x14ac:dyDescent="0.3">
      <c r="A13" s="14" t="s">
        <v>23</v>
      </c>
      <c r="B13" s="15">
        <f t="shared" ref="B13:G13" si="2">SUM(B8:B12)</f>
        <v>13860</v>
      </c>
      <c r="C13" s="15">
        <f t="shared" si="2"/>
        <v>1964</v>
      </c>
      <c r="D13" s="16">
        <f t="shared" si="2"/>
        <v>52662861</v>
      </c>
      <c r="E13" s="16">
        <f t="shared" si="2"/>
        <v>15796916</v>
      </c>
      <c r="F13" s="16">
        <f t="shared" si="2"/>
        <v>45840168</v>
      </c>
      <c r="G13" s="16">
        <f t="shared" si="2"/>
        <v>54644103</v>
      </c>
      <c r="H13" s="17">
        <f t="shared" si="0"/>
        <v>0.14883656185553246</v>
      </c>
      <c r="I13" s="18">
        <f t="shared" si="1"/>
        <v>-3.6257196865323235E-2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3312</v>
      </c>
      <c r="C19" s="11">
        <f>C8</f>
        <v>1104</v>
      </c>
      <c r="D19" s="12">
        <v>67226120</v>
      </c>
      <c r="E19" s="12">
        <v>70539636</v>
      </c>
      <c r="F19" s="13">
        <f t="shared" ref="F19:F24" si="3">SUM(D19-E19)/E19</f>
        <v>-4.6973817670394553E-2</v>
      </c>
      <c r="G19" s="12">
        <v>17478857</v>
      </c>
      <c r="H19" s="12">
        <v>18340379</v>
      </c>
      <c r="I19" s="13">
        <f t="shared" ref="I19:I24" si="4">SUM(G19-H19)/H19</f>
        <v>-4.6974056533946221E-2</v>
      </c>
    </row>
    <row r="20" spans="1:9" ht="21" customHeight="1" x14ac:dyDescent="0.3">
      <c r="A20" s="10" t="s">
        <v>19</v>
      </c>
      <c r="B20" s="11">
        <f t="shared" ref="B20:C23" si="5">B9</f>
        <v>1881</v>
      </c>
      <c r="C20" s="11">
        <f t="shared" si="5"/>
        <v>638</v>
      </c>
      <c r="D20" s="12">
        <v>27441024</v>
      </c>
      <c r="E20" s="12">
        <v>29671771</v>
      </c>
      <c r="F20" s="13">
        <f t="shared" si="3"/>
        <v>-7.5180783782673441E-2</v>
      </c>
      <c r="G20" s="12">
        <v>7134701</v>
      </c>
      <c r="H20" s="12">
        <v>7714700</v>
      </c>
      <c r="I20" s="13">
        <f t="shared" si="4"/>
        <v>-7.5181018056437704E-2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9</v>
      </c>
      <c r="D21" s="12">
        <v>1130484</v>
      </c>
      <c r="E21" s="12">
        <v>1099775</v>
      </c>
      <c r="F21" s="13">
        <f t="shared" si="3"/>
        <v>2.7922984246777749E-2</v>
      </c>
      <c r="G21" s="12">
        <v>293927</v>
      </c>
      <c r="H21" s="12">
        <v>285943</v>
      </c>
      <c r="I21" s="13">
        <f t="shared" si="4"/>
        <v>2.792164872019948E-2</v>
      </c>
    </row>
    <row r="22" spans="1:9" ht="21" customHeight="1" x14ac:dyDescent="0.3">
      <c r="A22" s="10" t="s">
        <v>21</v>
      </c>
      <c r="B22" s="11">
        <f t="shared" si="5"/>
        <v>1025</v>
      </c>
      <c r="C22" s="11">
        <f t="shared" si="5"/>
        <v>15</v>
      </c>
      <c r="D22" s="12">
        <v>26012755</v>
      </c>
      <c r="E22" s="12">
        <v>27128239</v>
      </c>
      <c r="F22" s="13">
        <f t="shared" si="3"/>
        <v>-4.1118924084972856E-2</v>
      </c>
      <c r="G22" s="12">
        <v>4682304</v>
      </c>
      <c r="H22" s="12">
        <v>4883093</v>
      </c>
      <c r="I22" s="13">
        <f t="shared" si="4"/>
        <v>-4.1119225048550173E-2</v>
      </c>
    </row>
    <row r="23" spans="1:9" ht="21" customHeight="1" x14ac:dyDescent="0.3">
      <c r="A23" s="10" t="s">
        <v>22</v>
      </c>
      <c r="B23" s="11">
        <f t="shared" si="5"/>
        <v>7587</v>
      </c>
      <c r="C23" s="11">
        <f t="shared" si="5"/>
        <v>198</v>
      </c>
      <c r="D23" s="12">
        <v>262138984</v>
      </c>
      <c r="E23" s="12">
        <v>270538413</v>
      </c>
      <c r="F23" s="13">
        <f t="shared" si="3"/>
        <v>-3.1047084614930449E-2</v>
      </c>
      <c r="G23" s="12">
        <v>85195240</v>
      </c>
      <c r="H23" s="12">
        <v>87925057</v>
      </c>
      <c r="I23" s="13">
        <f t="shared" si="4"/>
        <v>-3.1047088203764259E-2</v>
      </c>
    </row>
    <row r="24" spans="1:9" ht="21" customHeight="1" x14ac:dyDescent="0.3">
      <c r="A24" s="14" t="s">
        <v>23</v>
      </c>
      <c r="B24" s="15">
        <f>SUM(B19:B23)</f>
        <v>13860</v>
      </c>
      <c r="C24" s="15">
        <f>SUM(C19:C23)</f>
        <v>1964</v>
      </c>
      <c r="D24" s="21">
        <f>SUM(D19:D23)</f>
        <v>383949367</v>
      </c>
      <c r="E24" s="21">
        <f>SUM(E19:E23)</f>
        <v>398977834</v>
      </c>
      <c r="F24" s="18">
        <f t="shared" si="3"/>
        <v>-3.7667423398764555E-2</v>
      </c>
      <c r="G24" s="21">
        <f>SUM(G19:G23)</f>
        <v>114785029</v>
      </c>
      <c r="H24" s="21">
        <f>SUM(H19:H23)</f>
        <v>119149172</v>
      </c>
      <c r="I24" s="18">
        <f t="shared" si="4"/>
        <v>-3.662755625360116E-2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2014-03-13T19:48:10Z</dcterms:created>
  <dcterms:modified xsi:type="dcterms:W3CDTF">2014-03-13T19:48:21Z</dcterms:modified>
</cp:coreProperties>
</file>