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<sst xmlns="http://schemas.openxmlformats.org/spreadsheetml/2006/main" count="46" uniqueCount="32">
  <si>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</si>
  <si>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</si>
  <si>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</si>
  <si>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AUGUST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</si>
  <si>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</si>
  <si>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</si>
  <si>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</si>
  <si>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</si>
  <si>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</si>
  <si>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</si>
  <si>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</si>
  <si>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</si>
  <si>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</si>
  <si>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</si>
  <si>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</si>
  <si>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</si>
  <si>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</si>
  <si>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</si>
  <si>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</si>
  <si>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</si>
  <si>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</si>
  <si>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</si>
  <si>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</si>
  <si>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AUGUST 31, 2007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</si>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</sst>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459477</v>
      </c>
      <c r="E9" s="23">
        <v>35325384</v>
      </c>
      <c r="F9" s="23">
        <v>5081967</v>
      </c>
      <c r="G9" s="23">
        <v>35190000</v>
      </c>
      <c r="H9" s="24">
        <v>32728890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39295</v>
      </c>
      <c r="C23" s="36">
        <v>39264</v>
      </c>
      <c r="D23" s="37" t="s">
        <v>20</v>
      </c>
      <c r="E23" s="38" t="s">
        <v>21</v>
      </c>
      <c r="F23" s="36">
        <v>38930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35325384</v>
      </c>
      <c r="C24" s="40">
        <f>'Landbased Revenue'!G9</f>
        <v>35190000</v>
      </c>
      <c r="D24" s="41">
        <f>B24-C24</f>
        <v>135384</v>
      </c>
      <c r="E24" s="42">
        <f>D24/C24</f>
        <v>0.003847229326513214</v>
      </c>
      <c r="F24" s="43">
        <f>'Landbased Revenue'!H9</f>
        <v>32728890</v>
      </c>
      <c r="G24" s="44">
        <f>B24-F24</f>
        <v>2596494</v>
      </c>
      <c r="H24" s="42">
        <f>G24/F24</f>
        <v>0.07933339627466743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D9+564311</f>
        <v>1023788</v>
      </c>
      <c r="D38" s="53">
        <f>E9+35190000</f>
        <v>70515384</v>
      </c>
      <c r="E38" s="53">
        <f>F9+5081967</f>
        <v>10163934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2007-09-17T21:39:27Z</dcterms:created>
  <dcterms:modified xsi:type="dcterms:W3CDTF">2007-09-17T21:39:37Z</dcterms:modified>
  <cp:category/>
  <cp:version/>
  <cp:contentType/>
  <cp:contentStatus/>
</cp:coreProperties>
</file>