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<sst xmlns="http://schemas.openxmlformats.org/spreadsheetml/2006/main" count="46" uniqueCount="30">
  <si>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</si>
  <si>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</si>
  <si>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</si>
  <si>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</si>
  <si>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</si>
  <si>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</si>
  <si>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</si>
  <si>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</si>
  <si>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</si>
  <si>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</si>
  <si>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</si>
  <si>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</si>
  <si>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</si>
  <si>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</si>
  <si>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</si>
  <si>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</si>
  <si>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</si>
  <si>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</si>
  <si>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</si>
  <si>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</si>
  <si>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</si>
  <si>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</si>
  <si>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</si>
  <si>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</si>
  <si>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2009/2010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</si>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</sst>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E22" sqref="E22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3743</v>
      </c>
      <c r="C8" s="8">
        <v>1247</v>
      </c>
      <c r="D8" s="9">
        <v>10458169</v>
      </c>
      <c r="E8" s="9">
        <v>2719135</v>
      </c>
      <c r="F8" s="9">
        <v>9902669</v>
      </c>
      <c r="G8" s="9">
        <v>11568420</v>
      </c>
      <c r="H8" s="10">
        <f t="shared" ref="H8:H13" si="0">SUM(D8-F8)/F8</f>
        <v>5.6095987859434662E-2</v>
      </c>
      <c r="I8" s="10">
        <f t="shared" ref="I8:I13" si="1">SUM(D8-G8)/G8</f>
        <v>-9.5972570152190184E-2</v>
      </c>
    </row>
    <row r="9" spans="1:9" ht="21" customHeight="1">
      <c r="A9" s="7" t="s">
        <v>19</v>
      </c>
      <c r="B9" s="8">
        <v>2336</v>
      </c>
      <c r="C9" s="8">
        <v>799</v>
      </c>
      <c r="D9" s="9">
        <v>4839420</v>
      </c>
      <c r="E9" s="9">
        <v>1258256</v>
      </c>
      <c r="F9" s="9">
        <v>4441248</v>
      </c>
      <c r="G9" s="9">
        <v>5296795</v>
      </c>
      <c r="H9" s="10">
        <f t="shared" si="0"/>
        <v>8.9653178566024685E-2</v>
      </c>
      <c r="I9" s="10">
        <f t="shared" si="1"/>
        <v>-8.6349386751799914E-2</v>
      </c>
    </row>
    <row r="10" spans="1:9" ht="20.25" customHeight="1">
      <c r="A10" s="7" t="s">
        <v>20</v>
      </c>
      <c r="B10" s="8">
        <v>63</v>
      </c>
      <c r="C10" s="8">
        <v>10</v>
      </c>
      <c r="D10" s="9">
        <v>211752</v>
      </c>
      <c r="E10" s="9">
        <v>55056</v>
      </c>
      <c r="F10" s="9">
        <v>188172</v>
      </c>
      <c r="G10" s="9">
        <v>187091</v>
      </c>
      <c r="H10" s="10">
        <f t="shared" si="0"/>
        <v>0.12531088578534533</v>
      </c>
      <c r="I10" s="10">
        <f t="shared" si="1"/>
        <v>0.13181286112105875</v>
      </c>
    </row>
    <row r="11" spans="1:9" ht="24" customHeight="1">
      <c r="A11" s="7" t="s">
        <v>21</v>
      </c>
      <c r="B11" s="8">
        <v>1011</v>
      </c>
      <c r="C11" s="8">
        <v>13</v>
      </c>
      <c r="D11" s="9">
        <v>3383070</v>
      </c>
      <c r="E11" s="9">
        <v>608954</v>
      </c>
      <c r="F11" s="9">
        <v>3452819</v>
      </c>
      <c r="G11" s="9">
        <v>3614275</v>
      </c>
      <c r="H11" s="10">
        <f t="shared" si="0"/>
        <v>-2.0200595513405133E-2</v>
      </c>
      <c r="I11" s="10">
        <f t="shared" si="1"/>
        <v>-6.3969952480096279E-2</v>
      </c>
    </row>
    <row r="12" spans="1:9" ht="22.5" customHeight="1">
      <c r="A12" s="7" t="s">
        <v>22</v>
      </c>
      <c r="B12" s="8">
        <v>7710</v>
      </c>
      <c r="C12" s="8">
        <v>195</v>
      </c>
      <c r="D12" s="9">
        <v>36773126</v>
      </c>
      <c r="E12" s="9">
        <v>11951275</v>
      </c>
      <c r="F12" s="9">
        <v>37907687</v>
      </c>
      <c r="G12" s="9">
        <v>37979706</v>
      </c>
      <c r="H12" s="10">
        <f t="shared" si="0"/>
        <v>-2.9929576025042096E-2</v>
      </c>
      <c r="I12" s="10">
        <f t="shared" si="1"/>
        <v>-3.1769071619459084E-2</v>
      </c>
    </row>
    <row r="13" spans="1:9" ht="25.5" customHeight="1">
      <c r="A13" s="11" t="s">
        <v>23</v>
      </c>
      <c r="B13" s="12">
        <f t="shared" ref="B13:G13" si="2">SUM(B8:B12)</f>
        <v>14863</v>
      </c>
      <c r="C13" s="12">
        <f t="shared" si="2"/>
        <v>2264</v>
      </c>
      <c r="D13" s="13">
        <f t="shared" si="2"/>
        <v>55665537</v>
      </c>
      <c r="E13" s="13">
        <f t="shared" si="2"/>
        <v>16592676</v>
      </c>
      <c r="F13" s="13">
        <f t="shared" si="2"/>
        <v>55892595</v>
      </c>
      <c r="G13" s="13">
        <f t="shared" si="2"/>
        <v>58646287</v>
      </c>
      <c r="H13" s="14">
        <f t="shared" si="0"/>
        <v>-4.0623986057544831E-3</v>
      </c>
      <c r="I13" s="15">
        <f t="shared" si="1"/>
        <v>-5.0825894570273478E-2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3743</v>
      </c>
      <c r="C19" s="8">
        <f>C8</f>
        <v>1247</v>
      </c>
      <c r="D19" s="9">
        <v>86975742</v>
      </c>
      <c r="E19" s="9">
        <v>102562036</v>
      </c>
      <c r="F19" s="10">
        <f t="shared" ref="F19:F24" si="3">SUM(D19-E19)/E19</f>
        <v>-0.1519694285320155</v>
      </c>
      <c r="G19" s="9">
        <v>22613795</v>
      </c>
      <c r="H19" s="9">
        <v>26666238</v>
      </c>
      <c r="I19" s="10">
        <f t="shared" ref="I19:I24" si="4">SUM(G19-H19)/H19</f>
        <v>-0.15196905540256558</v>
      </c>
    </row>
    <row r="20" spans="1:9" ht="21" customHeight="1">
      <c r="A20" s="7" t="s">
        <v>19</v>
      </c>
      <c r="B20" s="8">
        <f t="shared" ref="B20:C23" si="5">B9</f>
        <v>2336</v>
      </c>
      <c r="C20" s="8">
        <f t="shared" si="5"/>
        <v>799</v>
      </c>
      <c r="D20" s="9">
        <v>39486605</v>
      </c>
      <c r="E20" s="9">
        <v>46663725</v>
      </c>
      <c r="F20" s="10">
        <f t="shared" si="3"/>
        <v>-0.15380512378726729</v>
      </c>
      <c r="G20" s="9">
        <v>10266576</v>
      </c>
      <c r="H20" s="9">
        <v>12132633</v>
      </c>
      <c r="I20" s="10">
        <f t="shared" si="4"/>
        <v>-0.15380478417174573</v>
      </c>
    </row>
    <row r="21" spans="1:9" ht="20.25" customHeight="1">
      <c r="A21" s="7" t="s">
        <v>20</v>
      </c>
      <c r="B21" s="8">
        <f t="shared" si="5"/>
        <v>63</v>
      </c>
      <c r="C21" s="8">
        <f t="shared" si="5"/>
        <v>10</v>
      </c>
      <c r="D21" s="9">
        <v>1502188</v>
      </c>
      <c r="E21" s="9">
        <v>1719091</v>
      </c>
      <c r="F21" s="10">
        <f t="shared" si="3"/>
        <v>-0.12617307635256075</v>
      </c>
      <c r="G21" s="9">
        <v>390571</v>
      </c>
      <c r="H21" s="9">
        <v>446966</v>
      </c>
      <c r="I21" s="10">
        <f t="shared" si="4"/>
        <v>-0.12617290800642555</v>
      </c>
    </row>
    <row r="22" spans="1:9" ht="21" customHeight="1">
      <c r="A22" s="7" t="s">
        <v>21</v>
      </c>
      <c r="B22" s="8">
        <f t="shared" si="5"/>
        <v>1011</v>
      </c>
      <c r="C22" s="8">
        <f t="shared" si="5"/>
        <v>13</v>
      </c>
      <c r="D22" s="9">
        <v>27381086</v>
      </c>
      <c r="E22" s="9">
        <v>30482319</v>
      </c>
      <c r="F22" s="10">
        <f t="shared" si="3"/>
        <v>-0.10173874894492116</v>
      </c>
      <c r="G22" s="9">
        <v>4928609</v>
      </c>
      <c r="H22" s="9">
        <v>5486832</v>
      </c>
      <c r="I22" s="10">
        <f t="shared" si="4"/>
        <v>-0.10173867178729</v>
      </c>
    </row>
    <row r="23" spans="1:9" ht="21" customHeight="1">
      <c r="A23" s="7" t="s">
        <v>22</v>
      </c>
      <c r="B23" s="8">
        <f t="shared" si="5"/>
        <v>7710</v>
      </c>
      <c r="C23" s="8">
        <f t="shared" si="5"/>
        <v>195</v>
      </c>
      <c r="D23" s="9">
        <v>300273287</v>
      </c>
      <c r="E23" s="9">
        <v>331603995</v>
      </c>
      <c r="F23" s="10">
        <f t="shared" si="3"/>
        <v>-9.448229958749442E-2</v>
      </c>
      <c r="G23" s="9">
        <v>97588899</v>
      </c>
      <c r="H23" s="9">
        <v>107771372</v>
      </c>
      <c r="I23" s="10">
        <f t="shared" si="4"/>
        <v>-9.4482169160841706E-2</v>
      </c>
    </row>
    <row r="24" spans="1:9" ht="21" customHeight="1">
      <c r="A24" s="11" t="s">
        <v>23</v>
      </c>
      <c r="B24" s="12">
        <f>SUM(B19:B23)</f>
        <v>14863</v>
      </c>
      <c r="C24" s="12">
        <f>SUM(C19:C23)</f>
        <v>2264</v>
      </c>
      <c r="D24" s="18">
        <f>SUM(D19:D23)</f>
        <v>455618908</v>
      </c>
      <c r="E24" s="18">
        <f>SUM(E19:E23)</f>
        <v>513031166</v>
      </c>
      <c r="F24" s="15">
        <f t="shared" si="3"/>
        <v>-0.11190793426378311</v>
      </c>
      <c r="G24" s="18">
        <f>SUM(G19:G23)</f>
        <v>135788450</v>
      </c>
      <c r="H24" s="18">
        <f>SUM(H19:H23)</f>
        <v>152504041</v>
      </c>
      <c r="I24" s="15">
        <f t="shared" si="4"/>
        <v>-0.109607528367068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2010-04-16T19:24:21Z</dcterms:created>
  <dcterms:modified xsi:type="dcterms:W3CDTF">2010-04-19T15:39:49Z</dcterms:modified>
</cp:coreProperties>
</file>