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<sst xmlns="http://schemas.openxmlformats.org/spreadsheetml/2006/main" count="46" uniqueCount="30">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</sst>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11" sqref="A1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2907</v>
      </c>
      <c r="C8" s="11">
        <v>993</v>
      </c>
      <c r="D8" s="12">
        <v>7432122</v>
      </c>
      <c r="E8" s="12">
        <v>1932357</v>
      </c>
      <c r="F8" s="12">
        <v>7125050</v>
      </c>
      <c r="G8" s="12">
        <v>7343600</v>
      </c>
      <c r="H8" s="13">
        <f t="shared" ref="H8:H13" si="0">SUM(D8-F8)/F8</f>
        <v>4.309752212265177E-2</v>
      </c>
      <c r="I8" s="13">
        <f t="shared" ref="I8:I13" si="1">SUM(D8-G8)/G8</f>
        <v>1.2054305790075713E-2</v>
      </c>
    </row>
    <row r="9" spans="1:9" ht="21" customHeight="1" x14ac:dyDescent="0.3">
      <c r="A9" s="10" t="s">
        <v>19</v>
      </c>
      <c r="B9" s="11">
        <v>1481</v>
      </c>
      <c r="C9" s="11">
        <v>527</v>
      </c>
      <c r="D9" s="12">
        <v>3092973</v>
      </c>
      <c r="E9" s="12">
        <v>804175</v>
      </c>
      <c r="F9" s="12">
        <v>3033843</v>
      </c>
      <c r="G9" s="12">
        <v>3091017</v>
      </c>
      <c r="H9" s="13">
        <f t="shared" si="0"/>
        <v>1.94901318229058E-2</v>
      </c>
      <c r="I9" s="13">
        <f t="shared" si="1"/>
        <v>6.3280143719688373E-4</v>
      </c>
    </row>
    <row r="10" spans="1:9" ht="20.25" customHeight="1" x14ac:dyDescent="0.3">
      <c r="A10" s="10" t="s">
        <v>20</v>
      </c>
      <c r="B10" s="11">
        <v>40</v>
      </c>
      <c r="C10" s="11">
        <v>6</v>
      </c>
      <c r="D10" s="12">
        <v>104342</v>
      </c>
      <c r="E10" s="12">
        <v>27129</v>
      </c>
      <c r="F10" s="12">
        <v>96887</v>
      </c>
      <c r="G10" s="12">
        <v>110184</v>
      </c>
      <c r="H10" s="13">
        <f>SUM(D10-F10)/F10</f>
        <v>7.6945307419984107E-2</v>
      </c>
      <c r="I10" s="13">
        <f>SUM(D10-G10)/G10</f>
        <v>-5.3020402236259347E-2</v>
      </c>
    </row>
    <row r="11" spans="1:9" ht="24" customHeight="1" x14ac:dyDescent="0.3">
      <c r="A11" s="10" t="s">
        <v>21</v>
      </c>
      <c r="B11" s="11">
        <v>1104</v>
      </c>
      <c r="C11" s="11">
        <v>13</v>
      </c>
      <c r="D11" s="12">
        <v>3532208</v>
      </c>
      <c r="E11" s="12">
        <v>635798</v>
      </c>
      <c r="F11" s="12">
        <v>3486852</v>
      </c>
      <c r="G11" s="12">
        <v>3181850</v>
      </c>
      <c r="H11" s="13">
        <f t="shared" si="0"/>
        <v>1.30077215780882E-2</v>
      </c>
      <c r="I11" s="13">
        <f t="shared" si="1"/>
        <v>0.11011141317158257</v>
      </c>
    </row>
    <row r="12" spans="1:9" ht="22.5" customHeight="1" x14ac:dyDescent="0.3">
      <c r="A12" s="10" t="s">
        <v>22</v>
      </c>
      <c r="B12" s="11">
        <v>7609</v>
      </c>
      <c r="C12" s="11">
        <v>203</v>
      </c>
      <c r="D12" s="12">
        <v>32175609</v>
      </c>
      <c r="E12" s="12">
        <v>10457082</v>
      </c>
      <c r="F12" s="12">
        <v>32452797</v>
      </c>
      <c r="G12" s="12">
        <v>30527337</v>
      </c>
      <c r="H12" s="13">
        <f t="shared" si="0"/>
        <v>-8.5412668744700194E-3</v>
      </c>
      <c r="I12" s="13">
        <f t="shared" si="1"/>
        <v>5.3993310978943235E-2</v>
      </c>
    </row>
    <row r="13" spans="1:9" ht="25.5" customHeight="1" x14ac:dyDescent="0.3">
      <c r="A13" s="14" t="s">
        <v>23</v>
      </c>
      <c r="B13" s="15">
        <f t="shared" ref="B13:G13" si="2">SUM(B8:B12)</f>
        <v>13141</v>
      </c>
      <c r="C13" s="15">
        <f t="shared" si="2"/>
        <v>1742</v>
      </c>
      <c r="D13" s="16">
        <f>SUM(D8:D12)</f>
        <v>46337254</v>
      </c>
      <c r="E13" s="16">
        <f t="shared" si="2"/>
        <v>13856541</v>
      </c>
      <c r="F13" s="16">
        <f t="shared" si="2"/>
        <v>46195429</v>
      </c>
      <c r="G13" s="16">
        <f t="shared" si="2"/>
        <v>44253988</v>
      </c>
      <c r="H13" s="17">
        <f t="shared" si="0"/>
        <v>3.0701089495239887E-3</v>
      </c>
      <c r="I13" s="18">
        <f t="shared" si="1"/>
        <v>4.7075215006611382E-2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2907</v>
      </c>
      <c r="C19" s="11">
        <f>C8</f>
        <v>993</v>
      </c>
      <c r="D19" s="12">
        <v>14557172</v>
      </c>
      <c r="E19" s="12">
        <v>14899568</v>
      </c>
      <c r="F19" s="13">
        <f t="shared" ref="F19:F24" si="3">SUM(D19-E19)/E19</f>
        <v>-2.2980263588850362E-2</v>
      </c>
      <c r="G19" s="12">
        <v>3784875</v>
      </c>
      <c r="H19" s="12">
        <v>3873898</v>
      </c>
      <c r="I19" s="13">
        <f t="shared" ref="I19:I24" si="4">SUM(G19-H19)/H19</f>
        <v>-2.2980212695326515E-2</v>
      </c>
    </row>
    <row r="20" spans="1:9" ht="21" customHeight="1" x14ac:dyDescent="0.3">
      <c r="A20" s="10" t="s">
        <v>19</v>
      </c>
      <c r="B20" s="11">
        <f t="shared" ref="B20:C23" si="5">B9</f>
        <v>1481</v>
      </c>
      <c r="C20" s="11">
        <f t="shared" si="5"/>
        <v>527</v>
      </c>
      <c r="D20" s="12">
        <v>6126816</v>
      </c>
      <c r="E20" s="12">
        <v>6188323</v>
      </c>
      <c r="F20" s="13">
        <f t="shared" si="3"/>
        <v>-9.9392032380985935E-3</v>
      </c>
      <c r="G20" s="12">
        <v>1592977</v>
      </c>
      <c r="H20" s="12">
        <v>1608969</v>
      </c>
      <c r="I20" s="13">
        <f t="shared" si="4"/>
        <v>-9.9392841005637774E-3</v>
      </c>
    </row>
    <row r="21" spans="1:9" ht="20.25" customHeight="1" x14ac:dyDescent="0.3">
      <c r="A21" s="10" t="s">
        <v>20</v>
      </c>
      <c r="B21" s="11">
        <f t="shared" si="5"/>
        <v>40</v>
      </c>
      <c r="C21" s="11">
        <f t="shared" si="5"/>
        <v>6</v>
      </c>
      <c r="D21" s="12">
        <v>201229</v>
      </c>
      <c r="E21" s="12">
        <v>215433</v>
      </c>
      <c r="F21" s="13">
        <f t="shared" si="3"/>
        <v>-6.5932331629787455E-2</v>
      </c>
      <c r="G21" s="12">
        <v>52320</v>
      </c>
      <c r="H21" s="12">
        <v>56013</v>
      </c>
      <c r="I21" s="13">
        <f>SUM(G21-H21)/H21</f>
        <v>-6.5931123132130037E-2</v>
      </c>
    </row>
    <row r="22" spans="1:9" ht="21" customHeight="1" x14ac:dyDescent="0.3">
      <c r="A22" s="10" t="s">
        <v>21</v>
      </c>
      <c r="B22" s="11">
        <f t="shared" si="5"/>
        <v>1104</v>
      </c>
      <c r="C22" s="11">
        <f t="shared" si="5"/>
        <v>13</v>
      </c>
      <c r="D22" s="12">
        <v>7019060</v>
      </c>
      <c r="E22" s="12">
        <v>6549093</v>
      </c>
      <c r="F22" s="13">
        <f t="shared" si="3"/>
        <v>7.1760623952049546E-2</v>
      </c>
      <c r="G22" s="12">
        <v>1263432.7</v>
      </c>
      <c r="H22" s="12">
        <v>1178838</v>
      </c>
      <c r="I22" s="13">
        <f t="shared" si="4"/>
        <v>7.1761090158274463E-2</v>
      </c>
    </row>
    <row r="23" spans="1:9" ht="21" customHeight="1" x14ac:dyDescent="0.3">
      <c r="A23" s="10" t="s">
        <v>22</v>
      </c>
      <c r="B23" s="11">
        <f t="shared" si="5"/>
        <v>7609</v>
      </c>
      <c r="C23" s="11">
        <f t="shared" si="5"/>
        <v>203</v>
      </c>
      <c r="D23" s="12">
        <v>64628406</v>
      </c>
      <c r="E23" s="12">
        <v>62636423</v>
      </c>
      <c r="F23" s="13">
        <f t="shared" si="3"/>
        <v>3.1802310933368591E-2</v>
      </c>
      <c r="G23" s="12">
        <v>21004249</v>
      </c>
      <c r="H23" s="12">
        <v>20356854</v>
      </c>
      <c r="I23" s="13">
        <f t="shared" si="4"/>
        <v>3.1802310907176522E-2</v>
      </c>
    </row>
    <row r="24" spans="1:9" ht="21" customHeight="1" x14ac:dyDescent="0.3">
      <c r="A24" s="14" t="s">
        <v>23</v>
      </c>
      <c r="B24" s="15">
        <f>SUM(B19:B23)</f>
        <v>13141</v>
      </c>
      <c r="C24" s="15">
        <f>SUM(C19:C23)</f>
        <v>1742</v>
      </c>
      <c r="D24" s="21">
        <f>SUM(D19:D23)</f>
        <v>92532683</v>
      </c>
      <c r="E24" s="21">
        <f>SUM(E19:E23)</f>
        <v>90488840</v>
      </c>
      <c r="F24" s="18">
        <f t="shared" si="3"/>
        <v>2.2586685827777217E-2</v>
      </c>
      <c r="G24" s="21">
        <f>SUM(G19:G23)</f>
        <v>27697853.699999999</v>
      </c>
      <c r="H24" s="21">
        <f>SUM(H19:H23)</f>
        <v>27074572</v>
      </c>
      <c r="I24" s="18">
        <f t="shared" si="4"/>
        <v>2.3020925316935729E-2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2017-09-20T14:16:02Z</dcterms:created>
  <dcterms:modified xsi:type="dcterms:W3CDTF">2017-09-20T14:16:12Z</dcterms:modified>
</cp:coreProperties>
</file>