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<sst xmlns="http://schemas.openxmlformats.org/spreadsheetml/2006/main" count="46" uniqueCount="30">
  <si>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</si>
  <si>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</si>
  <si>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</si>
  <si>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October 2015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</si>
  <si>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</si>
  <si>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</si>
  <si>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</si>
  <si>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</si>
  <si>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</si>
  <si>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</si>
  <si>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</si>
  <si>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</si>
  <si>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</si>
  <si>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</si>
  <si>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</si>
  <si>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</si>
  <si>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</si>
  <si>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</si>
  <si>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</si>
  <si>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</si>
  <si>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</si>
  <si>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</si>
  <si>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</si>
  <si>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</si>
  <si>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2015/2016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</si>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</sst>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A10" sqref="A10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8.179687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8.179687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8.179687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8.179687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8.179687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8.179687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8.179687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8.179687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8.179687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8.179687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8.179687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8.179687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8.179687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8.179687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8.179687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8.179687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8.179687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8.179687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8.179687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8.179687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8.179687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8.179687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8.179687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8.179687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8.179687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8.179687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8.179687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8.179687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8.179687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8.179687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8.179687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8.179687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8.179687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8.179687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8.179687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8.179687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8.179687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8.179687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8.179687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8.179687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8.179687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8.179687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8.179687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8.179687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8.179687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8.179687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8.179687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8.179687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8.179687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8.179687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8.179687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8.179687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8.179687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8.179687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8.179687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8.179687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8.179687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8.179687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8.179687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8.179687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8.179687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8.179687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8.179687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8.179687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3279</v>
      </c>
      <c r="C8" s="11">
        <v>1058</v>
      </c>
      <c r="D8" s="12">
        <v>7971988</v>
      </c>
      <c r="E8" s="12">
        <v>2072723</v>
      </c>
      <c r="F8" s="12">
        <v>7741996</v>
      </c>
      <c r="G8" s="12">
        <v>8483249</v>
      </c>
      <c r="H8" s="13">
        <f t="shared" ref="H8:H13" si="0">SUM(D8-F8)/F8</f>
        <v>2.9707067789753443E-2</v>
      </c>
      <c r="I8" s="13">
        <f t="shared" ref="I8:I13" si="1">SUM(D8-G8)/G8</f>
        <v>-6.026712171244767E-2</v>
      </c>
    </row>
    <row r="9" spans="1:9" ht="21" customHeight="1" x14ac:dyDescent="0.3">
      <c r="A9" s="10" t="s">
        <v>19</v>
      </c>
      <c r="B9" s="11">
        <v>1797</v>
      </c>
      <c r="C9" s="11">
        <v>586</v>
      </c>
      <c r="D9" s="12">
        <v>3277494</v>
      </c>
      <c r="E9" s="12">
        <v>852151</v>
      </c>
      <c r="F9" s="12">
        <v>3085695</v>
      </c>
      <c r="G9" s="12">
        <v>3395091</v>
      </c>
      <c r="H9" s="13">
        <f t="shared" si="0"/>
        <v>6.2157471817532194E-2</v>
      </c>
      <c r="I9" s="13">
        <f t="shared" si="1"/>
        <v>-3.4637363181134175E-2</v>
      </c>
    </row>
    <row r="10" spans="1:9" ht="20.25" customHeight="1" x14ac:dyDescent="0.3">
      <c r="A10" s="10" t="s">
        <v>20</v>
      </c>
      <c r="B10" s="11">
        <v>55</v>
      </c>
      <c r="C10" s="11">
        <v>8</v>
      </c>
      <c r="D10" s="12">
        <v>117753</v>
      </c>
      <c r="E10" s="12">
        <v>30616</v>
      </c>
      <c r="F10" s="12">
        <v>109588</v>
      </c>
      <c r="G10" s="12">
        <v>131053</v>
      </c>
      <c r="H10" s="13">
        <f>SUM(D10-F10)/F10</f>
        <v>7.4506332810161696E-2</v>
      </c>
      <c r="I10" s="13">
        <f t="shared" si="1"/>
        <v>-0.10148565847405248</v>
      </c>
    </row>
    <row r="11" spans="1:9" ht="24" customHeight="1" x14ac:dyDescent="0.3">
      <c r="A11" s="10" t="s">
        <v>21</v>
      </c>
      <c r="B11" s="11">
        <v>1050</v>
      </c>
      <c r="C11" s="11">
        <v>13</v>
      </c>
      <c r="D11" s="12">
        <v>3514096</v>
      </c>
      <c r="E11" s="12">
        <v>632538</v>
      </c>
      <c r="F11" s="12">
        <v>3313863</v>
      </c>
      <c r="G11" s="12">
        <v>3263533</v>
      </c>
      <c r="H11" s="13">
        <f t="shared" si="0"/>
        <v>6.0422835826345264E-2</v>
      </c>
      <c r="I11" s="13">
        <f t="shared" si="1"/>
        <v>7.6776609888731015E-2</v>
      </c>
    </row>
    <row r="12" spans="1:9" ht="22.5" customHeight="1" x14ac:dyDescent="0.3">
      <c r="A12" s="10" t="s">
        <v>22</v>
      </c>
      <c r="B12" s="11">
        <v>7825</v>
      </c>
      <c r="C12" s="11">
        <v>198</v>
      </c>
      <c r="D12" s="12">
        <v>33461106</v>
      </c>
      <c r="E12" s="12">
        <v>10874869</v>
      </c>
      <c r="F12" s="12">
        <v>31414883</v>
      </c>
      <c r="G12" s="12">
        <v>33208891</v>
      </c>
      <c r="H12" s="13">
        <f t="shared" si="0"/>
        <v>6.5135464614017508E-2</v>
      </c>
      <c r="I12" s="13">
        <f t="shared" si="1"/>
        <v>7.5948034518828105E-3</v>
      </c>
    </row>
    <row r="13" spans="1:9" ht="25.5" customHeight="1" x14ac:dyDescent="0.3">
      <c r="A13" s="14" t="s">
        <v>23</v>
      </c>
      <c r="B13" s="15">
        <f t="shared" ref="B13:G13" si="2">SUM(B8:B12)</f>
        <v>14006</v>
      </c>
      <c r="C13" s="15">
        <f>SUM(C8:C12)</f>
        <v>1863</v>
      </c>
      <c r="D13" s="16">
        <f>SUM(D8:D12)</f>
        <v>48342437</v>
      </c>
      <c r="E13" s="16">
        <f t="shared" si="2"/>
        <v>14462897</v>
      </c>
      <c r="F13" s="16">
        <f>SUM(F8:F12)</f>
        <v>45666025</v>
      </c>
      <c r="G13" s="16">
        <f t="shared" si="2"/>
        <v>48481817</v>
      </c>
      <c r="H13" s="17">
        <f t="shared" si="0"/>
        <v>5.8608385555782447E-2</v>
      </c>
      <c r="I13" s="18">
        <f t="shared" si="1"/>
        <v>-2.8748922508411764E-3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3279</v>
      </c>
      <c r="C19" s="11">
        <f>C8</f>
        <v>1058</v>
      </c>
      <c r="D19" s="12">
        <v>31841383</v>
      </c>
      <c r="E19" s="12">
        <v>33542450</v>
      </c>
      <c r="F19" s="13">
        <f t="shared" ref="F19:F24" si="3">SUM(D19-E19)/E19</f>
        <v>-5.0713856620491347E-2</v>
      </c>
      <c r="G19" s="12">
        <v>8278784</v>
      </c>
      <c r="H19" s="12">
        <v>8721069</v>
      </c>
      <c r="I19" s="13">
        <f t="shared" ref="I19:I24" si="4">SUM(G19-H19)/H19</f>
        <v>-5.0714539696911011E-2</v>
      </c>
    </row>
    <row r="20" spans="1:9" ht="21" customHeight="1" x14ac:dyDescent="0.3">
      <c r="A20" s="10" t="s">
        <v>19</v>
      </c>
      <c r="B20" s="11">
        <f t="shared" ref="B20:C23" si="5">B9</f>
        <v>1797</v>
      </c>
      <c r="C20" s="11">
        <f t="shared" si="5"/>
        <v>586</v>
      </c>
      <c r="D20" s="12">
        <v>12617091</v>
      </c>
      <c r="E20" s="12">
        <v>13334810</v>
      </c>
      <c r="F20" s="13">
        <f t="shared" si="3"/>
        <v>-5.3822964106725178E-2</v>
      </c>
      <c r="G20" s="12">
        <v>3280456</v>
      </c>
      <c r="H20" s="12">
        <v>3467066</v>
      </c>
      <c r="I20" s="13">
        <f t="shared" si="4"/>
        <v>-5.3823607626736845E-2</v>
      </c>
    </row>
    <row r="21" spans="1:9" ht="20.25" customHeight="1" x14ac:dyDescent="0.3">
      <c r="A21" s="10" t="s">
        <v>20</v>
      </c>
      <c r="B21" s="11">
        <f t="shared" si="5"/>
        <v>55</v>
      </c>
      <c r="C21" s="11">
        <f t="shared" si="5"/>
        <v>8</v>
      </c>
      <c r="D21" s="12">
        <v>511566</v>
      </c>
      <c r="E21" s="12">
        <v>483213</v>
      </c>
      <c r="F21" s="13">
        <f t="shared" si="3"/>
        <v>5.8675987607949287E-2</v>
      </c>
      <c r="G21" s="12">
        <v>133008</v>
      </c>
      <c r="H21" s="12">
        <v>125636</v>
      </c>
      <c r="I21" s="13">
        <f t="shared" si="4"/>
        <v>5.8677449138781874E-2</v>
      </c>
    </row>
    <row r="22" spans="1:9" ht="21" customHeight="1" x14ac:dyDescent="0.3">
      <c r="A22" s="10" t="s">
        <v>21</v>
      </c>
      <c r="B22" s="11">
        <f t="shared" si="5"/>
        <v>1050</v>
      </c>
      <c r="C22" s="11">
        <f t="shared" si="5"/>
        <v>13</v>
      </c>
      <c r="D22" s="12">
        <v>13662587</v>
      </c>
      <c r="E22" s="12">
        <v>12660992</v>
      </c>
      <c r="F22" s="13">
        <f t="shared" si="3"/>
        <v>7.9108730184807005E-2</v>
      </c>
      <c r="G22" s="12">
        <v>2459269</v>
      </c>
      <c r="H22" s="12">
        <v>2278982</v>
      </c>
      <c r="I22" s="13">
        <f t="shared" si="4"/>
        <v>7.9108566895219001E-2</v>
      </c>
    </row>
    <row r="23" spans="1:9" ht="21" customHeight="1" x14ac:dyDescent="0.3">
      <c r="A23" s="10" t="s">
        <v>22</v>
      </c>
      <c r="B23" s="11">
        <f t="shared" si="5"/>
        <v>7825</v>
      </c>
      <c r="C23" s="11">
        <f t="shared" si="5"/>
        <v>198</v>
      </c>
      <c r="D23" s="12">
        <v>130674410</v>
      </c>
      <c r="E23" s="12">
        <v>130890824</v>
      </c>
      <c r="F23" s="13">
        <f t="shared" si="3"/>
        <v>-1.6533932126517898E-3</v>
      </c>
      <c r="G23" s="12">
        <v>42469219</v>
      </c>
      <c r="H23" s="12">
        <v>42539552</v>
      </c>
      <c r="I23" s="13">
        <f t="shared" si="4"/>
        <v>-1.6533554467146245E-3</v>
      </c>
    </row>
    <row r="24" spans="1:9" ht="21" customHeight="1" x14ac:dyDescent="0.3">
      <c r="A24" s="14" t="s">
        <v>23</v>
      </c>
      <c r="B24" s="15">
        <f>SUM(B19:B23)</f>
        <v>14006</v>
      </c>
      <c r="C24" s="15">
        <f>SUM(C19:C23)</f>
        <v>1863</v>
      </c>
      <c r="D24" s="21">
        <f>SUM(D19:D23)</f>
        <v>189307037</v>
      </c>
      <c r="E24" s="21">
        <f>SUM(E19:E23)</f>
        <v>190912289</v>
      </c>
      <c r="F24" s="18">
        <f t="shared" si="3"/>
        <v>-8.4083220017334773E-3</v>
      </c>
      <c r="G24" s="21">
        <f>SUM(G19:G23)</f>
        <v>56620736</v>
      </c>
      <c r="H24" s="21">
        <f>SUM(H19:H23)</f>
        <v>57132305</v>
      </c>
      <c r="I24" s="18">
        <f t="shared" si="4"/>
        <v>-8.9541109885204178E-3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2015-11-17T19:31:21Z</dcterms:created>
  <dcterms:modified xsi:type="dcterms:W3CDTF">2015-11-17T19:31:34Z</dcterms:modified>
</cp:coreProperties>
</file>