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B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<sst xmlns="http://schemas.openxmlformats.org/spreadsheetml/2006/main" count="46" uniqueCount="30">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</sst>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9" sqref="A9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3468</v>
      </c>
      <c r="C8" s="8">
        <v>1165</v>
      </c>
      <c r="D8" s="9">
        <v>9364847</v>
      </c>
      <c r="E8" s="9">
        <v>2434869</v>
      </c>
      <c r="F8" s="9">
        <v>10149479</v>
      </c>
      <c r="G8" s="9">
        <v>9063711</v>
      </c>
      <c r="H8" s="10">
        <f t="shared" ref="H8:H13" si="0">SUM(D8-F8)/F8</f>
        <v>-7.7307613523807481E-2</v>
      </c>
      <c r="I8" s="10">
        <f t="shared" ref="I8:I13" si="1">SUM(D8-G8)/G8</f>
        <v>3.3224360308928648E-2</v>
      </c>
    </row>
    <row r="9" spans="1:9" ht="21" customHeight="1" x14ac:dyDescent="0.3">
      <c r="A9" s="7" t="s">
        <v>19</v>
      </c>
      <c r="B9" s="8">
        <v>2001</v>
      </c>
      <c r="C9" s="8">
        <v>687</v>
      </c>
      <c r="D9" s="9">
        <v>3883494</v>
      </c>
      <c r="E9" s="9">
        <v>1009713</v>
      </c>
      <c r="F9" s="9">
        <v>4167780</v>
      </c>
      <c r="G9" s="9">
        <v>3813936</v>
      </c>
      <c r="H9" s="10">
        <f t="shared" si="0"/>
        <v>-6.8210414177331813E-2</v>
      </c>
      <c r="I9" s="10">
        <f t="shared" si="1"/>
        <v>1.8237851919906366E-2</v>
      </c>
    </row>
    <row r="10" spans="1:9" ht="20.25" customHeight="1" x14ac:dyDescent="0.3">
      <c r="A10" s="7" t="s">
        <v>20</v>
      </c>
      <c r="B10" s="8">
        <v>57</v>
      </c>
      <c r="C10" s="8">
        <v>9</v>
      </c>
      <c r="D10" s="9">
        <v>135277</v>
      </c>
      <c r="E10" s="9">
        <v>35172</v>
      </c>
      <c r="F10" s="9">
        <v>150316</v>
      </c>
      <c r="G10" s="9">
        <v>146936</v>
      </c>
      <c r="H10" s="10">
        <f t="shared" si="0"/>
        <v>-0.1000492296229277</v>
      </c>
      <c r="I10" s="10">
        <f>SUM(D10-G10)/G10</f>
        <v>-7.9347471007785705E-2</v>
      </c>
    </row>
    <row r="11" spans="1:9" ht="24" customHeight="1" x14ac:dyDescent="0.3">
      <c r="A11" s="7" t="s">
        <v>21</v>
      </c>
      <c r="B11" s="8">
        <v>1009</v>
      </c>
      <c r="C11" s="8">
        <v>15</v>
      </c>
      <c r="D11" s="9">
        <v>3601774</v>
      </c>
      <c r="E11" s="9">
        <v>648321</v>
      </c>
      <c r="F11" s="9">
        <v>4188688</v>
      </c>
      <c r="G11" s="9">
        <v>3370392</v>
      </c>
      <c r="H11" s="10">
        <f t="shared" si="0"/>
        <v>-0.14011881524716094</v>
      </c>
      <c r="I11" s="10">
        <f t="shared" si="1"/>
        <v>6.8651361622030907E-2</v>
      </c>
    </row>
    <row r="12" spans="1:9" ht="22.5" customHeight="1" x14ac:dyDescent="0.3">
      <c r="A12" s="7" t="s">
        <v>22</v>
      </c>
      <c r="B12" s="8">
        <v>7657</v>
      </c>
      <c r="C12" s="8">
        <v>201</v>
      </c>
      <c r="D12" s="9">
        <v>35032693</v>
      </c>
      <c r="E12" s="9">
        <v>11385634</v>
      </c>
      <c r="F12" s="9">
        <v>40239858</v>
      </c>
      <c r="G12" s="9">
        <v>33779839</v>
      </c>
      <c r="H12" s="10">
        <f t="shared" si="0"/>
        <v>-0.1294031653889037</v>
      </c>
      <c r="I12" s="10">
        <f t="shared" si="1"/>
        <v>3.7088809097047502E-2</v>
      </c>
    </row>
    <row r="13" spans="1:9" ht="25.5" customHeight="1" x14ac:dyDescent="0.3">
      <c r="A13" s="11" t="s">
        <v>23</v>
      </c>
      <c r="B13" s="12">
        <f t="shared" ref="B13:G13" si="2">SUM(B8:B12)</f>
        <v>14192</v>
      </c>
      <c r="C13" s="12">
        <f t="shared" si="2"/>
        <v>2077</v>
      </c>
      <c r="D13" s="13">
        <f t="shared" si="2"/>
        <v>52018085</v>
      </c>
      <c r="E13" s="13">
        <f t="shared" si="2"/>
        <v>15513709</v>
      </c>
      <c r="F13" s="13">
        <f t="shared" si="2"/>
        <v>58896121</v>
      </c>
      <c r="G13" s="13">
        <f t="shared" si="2"/>
        <v>50174814</v>
      </c>
      <c r="H13" s="14">
        <f t="shared" si="0"/>
        <v>-0.11678249574365007</v>
      </c>
      <c r="I13" s="15">
        <f t="shared" si="1"/>
        <v>3.6736977241211097E-2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3468</v>
      </c>
      <c r="C19" s="8">
        <f>C8</f>
        <v>1165</v>
      </c>
      <c r="D19" s="9">
        <v>90053962</v>
      </c>
      <c r="E19" s="9">
        <v>91022636</v>
      </c>
      <c r="F19" s="10">
        <f t="shared" ref="F19:F24" si="3">SUM(D19-E19)/E19</f>
        <v>-1.0642122032150333E-2</v>
      </c>
      <c r="G19" s="9">
        <v>23414123</v>
      </c>
      <c r="H19" s="9">
        <v>23665984</v>
      </c>
      <c r="I19" s="10">
        <f t="shared" ref="I19:I24" si="4">SUM(G19-H19)/H19</f>
        <v>-1.0642321063007564E-2</v>
      </c>
    </row>
    <row r="20" spans="1:9" ht="21" customHeight="1" x14ac:dyDescent="0.3">
      <c r="A20" s="7" t="s">
        <v>19</v>
      </c>
      <c r="B20" s="8">
        <f t="shared" ref="B20:C23" si="5">B9</f>
        <v>2001</v>
      </c>
      <c r="C20" s="8">
        <f t="shared" si="5"/>
        <v>687</v>
      </c>
      <c r="D20" s="9">
        <v>37723045</v>
      </c>
      <c r="E20" s="9">
        <v>38830593</v>
      </c>
      <c r="F20" s="10">
        <f t="shared" si="3"/>
        <v>-2.8522562094274482E-2</v>
      </c>
      <c r="G20" s="9">
        <v>9808041</v>
      </c>
      <c r="H20" s="9">
        <v>10096008</v>
      </c>
      <c r="I20" s="10">
        <f t="shared" si="4"/>
        <v>-2.8522857747339345E-2</v>
      </c>
    </row>
    <row r="21" spans="1:9" ht="20.25" customHeight="1" x14ac:dyDescent="0.3">
      <c r="A21" s="7" t="s">
        <v>20</v>
      </c>
      <c r="B21" s="8">
        <f t="shared" si="5"/>
        <v>57</v>
      </c>
      <c r="C21" s="8">
        <f t="shared" si="5"/>
        <v>9</v>
      </c>
      <c r="D21" s="9">
        <v>1385369</v>
      </c>
      <c r="E21" s="9">
        <v>1572360</v>
      </c>
      <c r="F21" s="10">
        <f t="shared" si="3"/>
        <v>-0.11892378335750083</v>
      </c>
      <c r="G21" s="9">
        <v>360197</v>
      </c>
      <c r="H21" s="9">
        <v>408815</v>
      </c>
      <c r="I21" s="10">
        <f t="shared" si="4"/>
        <v>-0.11892420777124127</v>
      </c>
    </row>
    <row r="22" spans="1:9" ht="21" customHeight="1" x14ac:dyDescent="0.3">
      <c r="A22" s="7" t="s">
        <v>21</v>
      </c>
      <c r="B22" s="8">
        <f t="shared" si="5"/>
        <v>1009</v>
      </c>
      <c r="C22" s="8">
        <f t="shared" si="5"/>
        <v>15</v>
      </c>
      <c r="D22" s="9">
        <v>34918701</v>
      </c>
      <c r="E22" s="9">
        <v>34171564</v>
      </c>
      <c r="F22" s="10">
        <f t="shared" si="3"/>
        <v>2.1864290437511143E-2</v>
      </c>
      <c r="G22" s="9">
        <v>6285378</v>
      </c>
      <c r="H22" s="9">
        <v>6150894</v>
      </c>
      <c r="I22" s="10">
        <f t="shared" si="4"/>
        <v>2.1864138773973345E-2</v>
      </c>
    </row>
    <row r="23" spans="1:9" ht="21" customHeight="1" x14ac:dyDescent="0.3">
      <c r="A23" s="7" t="s">
        <v>22</v>
      </c>
      <c r="B23" s="8">
        <f t="shared" si="5"/>
        <v>7657</v>
      </c>
      <c r="C23" s="8">
        <f t="shared" si="5"/>
        <v>201</v>
      </c>
      <c r="D23" s="9">
        <v>345810963</v>
      </c>
      <c r="E23" s="9">
        <v>340729082</v>
      </c>
      <c r="F23" s="10">
        <f t="shared" si="3"/>
        <v>1.4914726298590503E-2</v>
      </c>
      <c r="G23" s="9">
        <v>112388654</v>
      </c>
      <c r="H23" s="9">
        <v>110737041</v>
      </c>
      <c r="I23" s="10">
        <f t="shared" si="4"/>
        <v>1.491472939032207E-2</v>
      </c>
    </row>
    <row r="24" spans="1:9" ht="21" customHeight="1" x14ac:dyDescent="0.3">
      <c r="A24" s="11" t="s">
        <v>23</v>
      </c>
      <c r="B24" s="12">
        <f>SUM(B19:B23)</f>
        <v>14192</v>
      </c>
      <c r="C24" s="12">
        <f>SUM(C19:C23)</f>
        <v>2077</v>
      </c>
      <c r="D24" s="18">
        <f>SUM(D19:D23)</f>
        <v>509892040</v>
      </c>
      <c r="E24" s="18">
        <f>SUM(E19:E23)</f>
        <v>506326235</v>
      </c>
      <c r="F24" s="15">
        <f t="shared" si="3"/>
        <v>7.0425049178026496E-3</v>
      </c>
      <c r="G24" s="18">
        <f>SUM(G19:G23)</f>
        <v>152256393</v>
      </c>
      <c r="H24" s="18">
        <f>SUM(H19:H23)</f>
        <v>151058742</v>
      </c>
      <c r="I24" s="15">
        <f t="shared" si="4"/>
        <v>7.9283792791019006E-3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2013-05-15T18:58:10Z</dcterms:created>
  <dcterms:modified xsi:type="dcterms:W3CDTF">2013-05-15T19:12:18Z</dcterms:modified>
</cp:coreProperties>
</file>