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<sst xmlns="http://schemas.openxmlformats.org/spreadsheetml/2006/main" count="41" uniqueCount="26">
  <si>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</si>
  <si>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</si>
  <si>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</si>
  <si>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</si>
  <si>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</si>
  <si>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</si>
  <si>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</si>
  <si>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</si>
  <si>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</si>
  <si>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</si>
  <si>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</si>
  <si>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</si>
  <si>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</si>
  <si>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</si>
  <si>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</si>
  <si>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</si>
  <si>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</si>
  <si>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</si>
  <si>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</si>
  <si>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LAST MONTH</t>
  </si>
  <si>
    <t>THIS MONTH</t>
  </si>
  <si>
    <t>LAST YEAR</t>
  </si>
  <si>
    <t>THIS YEAR</t>
  </si>
  <si>
    <t>NDR YTD</t>
  </si>
  <si>
    <t>2001/2002 YEAR TO DATE</t>
  </si>
  <si>
    <t>MAY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</si>
</sst>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C10">
      <selection activeCell="H25" sqref="H25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0" t="s">
        <v>15</v>
      </c>
      <c r="B1" s="10"/>
      <c r="C1" s="10"/>
    </row>
    <row r="2" spans="1:3" ht="15.75">
      <c r="A2" s="10" t="s">
        <v>16</v>
      </c>
      <c r="B2" s="10"/>
      <c r="C2" s="10"/>
    </row>
    <row r="3" spans="1:3" ht="15.75">
      <c r="A3" s="10" t="s">
        <v>17</v>
      </c>
      <c r="B3" s="10"/>
      <c r="C3" s="10"/>
    </row>
    <row r="6" ht="15.75">
      <c r="A6" s="15" t="s">
        <v>25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19</v>
      </c>
      <c r="I7" s="3" t="s">
        <v>21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20</v>
      </c>
      <c r="I8" s="6" t="s">
        <v>22</v>
      </c>
    </row>
    <row r="9" spans="1:9" ht="24" customHeight="1">
      <c r="A9" s="7" t="s">
        <v>10</v>
      </c>
      <c r="B9" s="1">
        <v>4692</v>
      </c>
      <c r="C9" s="1">
        <v>1596</v>
      </c>
      <c r="D9" s="11">
        <v>12256083</v>
      </c>
      <c r="E9" s="11">
        <v>3186601</v>
      </c>
      <c r="F9" s="11">
        <v>12082094</v>
      </c>
      <c r="G9" s="11">
        <v>12026251</v>
      </c>
      <c r="H9" s="13">
        <f aca="true" t="shared" si="0" ref="H9:H14">SUM(D9-F9)/F9</f>
        <v>0.014400566656740131</v>
      </c>
      <c r="I9" s="13">
        <f aca="true" t="shared" si="1" ref="I9:I14">SUM(D9-G9)/G9</f>
        <v>0.019110860067696907</v>
      </c>
    </row>
    <row r="10" spans="1:9" ht="21" customHeight="1">
      <c r="A10" s="7" t="s">
        <v>11</v>
      </c>
      <c r="B10" s="1">
        <v>3276</v>
      </c>
      <c r="C10" s="1">
        <v>1120</v>
      </c>
      <c r="D10" s="11">
        <v>9429648</v>
      </c>
      <c r="E10" s="11">
        <v>2451723</v>
      </c>
      <c r="F10" s="11">
        <v>9176680</v>
      </c>
      <c r="G10" s="11">
        <v>9369962</v>
      </c>
      <c r="H10" s="13">
        <f t="shared" si="0"/>
        <v>0.02756639656171949</v>
      </c>
      <c r="I10" s="13">
        <f t="shared" si="1"/>
        <v>0.0063699297819991155</v>
      </c>
    </row>
    <row r="11" spans="1:9" ht="20.25" customHeight="1">
      <c r="A11" s="7" t="s">
        <v>12</v>
      </c>
      <c r="B11" s="1">
        <v>157</v>
      </c>
      <c r="C11" s="1">
        <v>30</v>
      </c>
      <c r="D11" s="11">
        <v>449112</v>
      </c>
      <c r="E11" s="11">
        <v>116770</v>
      </c>
      <c r="F11" s="11">
        <v>449320</v>
      </c>
      <c r="G11" s="11">
        <v>511591</v>
      </c>
      <c r="H11" s="13">
        <f t="shared" si="0"/>
        <v>-0.00046292174841983444</v>
      </c>
      <c r="I11" s="13">
        <f t="shared" si="1"/>
        <v>-0.12212685524178495</v>
      </c>
    </row>
    <row r="12" spans="1:9" ht="24" customHeight="1">
      <c r="A12" s="7" t="s">
        <v>18</v>
      </c>
      <c r="B12" s="1">
        <v>729</v>
      </c>
      <c r="C12" s="1">
        <v>10</v>
      </c>
      <c r="D12" s="11">
        <v>1420991</v>
      </c>
      <c r="E12" s="11">
        <v>319724</v>
      </c>
      <c r="F12" s="11">
        <v>1293386</v>
      </c>
      <c r="G12" s="11">
        <v>1433302</v>
      </c>
      <c r="H12" s="13">
        <f t="shared" si="0"/>
        <v>0.09865964221044607</v>
      </c>
      <c r="I12" s="13">
        <f t="shared" si="1"/>
        <v>-0.008589257532606526</v>
      </c>
    </row>
    <row r="13" spans="1:9" ht="22.5" customHeight="1">
      <c r="A13" s="7" t="s">
        <v>13</v>
      </c>
      <c r="B13" s="1">
        <v>4870</v>
      </c>
      <c r="C13" s="1">
        <v>121</v>
      </c>
      <c r="D13" s="11">
        <v>23304937</v>
      </c>
      <c r="E13" s="11">
        <v>7574110</v>
      </c>
      <c r="F13" s="11">
        <v>22378276</v>
      </c>
      <c r="G13" s="11">
        <v>19833735</v>
      </c>
      <c r="H13" s="13">
        <f t="shared" si="0"/>
        <v>0.04140895393371679</v>
      </c>
      <c r="I13" s="13">
        <f t="shared" si="1"/>
        <v>0.17501504381297825</v>
      </c>
    </row>
    <row r="14" spans="1:9" ht="25.5" customHeight="1">
      <c r="A14" s="8" t="s">
        <v>14</v>
      </c>
      <c r="B14" s="9">
        <f aca="true" t="shared" si="2" ref="B14:G14">SUM(B9:B13)</f>
        <v>13724</v>
      </c>
      <c r="C14" s="9">
        <f t="shared" si="2"/>
        <v>2877</v>
      </c>
      <c r="D14" s="12">
        <f t="shared" si="2"/>
        <v>46860771</v>
      </c>
      <c r="E14" s="12">
        <f t="shared" si="2"/>
        <v>13648928</v>
      </c>
      <c r="F14" s="12">
        <f t="shared" si="2"/>
        <v>45379756</v>
      </c>
      <c r="G14" s="12">
        <f t="shared" si="2"/>
        <v>43174841</v>
      </c>
      <c r="H14" s="14">
        <f t="shared" si="0"/>
        <v>0.032636028276573366</v>
      </c>
      <c r="I14" s="14">
        <f t="shared" si="1"/>
        <v>0.08537217311350377</v>
      </c>
    </row>
    <row r="17" spans="2:3" ht="15.75">
      <c r="B17" s="10" t="s">
        <v>24</v>
      </c>
      <c r="C17" s="10"/>
    </row>
    <row r="18" spans="2:8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  <c r="G18" s="3" t="s">
        <v>23</v>
      </c>
      <c r="H18" s="3" t="s">
        <v>21</v>
      </c>
    </row>
    <row r="19" spans="2:8" ht="12.75">
      <c r="B19" s="4"/>
      <c r="C19" s="4"/>
      <c r="D19" s="5"/>
      <c r="E19" s="5" t="s">
        <v>4</v>
      </c>
      <c r="F19" s="5"/>
      <c r="G19" s="6" t="s">
        <v>9</v>
      </c>
      <c r="H19" s="6" t="s">
        <v>22</v>
      </c>
    </row>
    <row r="20" spans="2:8" ht="21" customHeight="1">
      <c r="B20" s="7" t="s">
        <v>10</v>
      </c>
      <c r="C20" s="1">
        <v>4692</v>
      </c>
      <c r="D20" s="1">
        <v>1596</v>
      </c>
      <c r="E20" s="11">
        <v>131610452</v>
      </c>
      <c r="F20" s="11">
        <v>34218936</v>
      </c>
      <c r="G20" s="11">
        <v>132381776</v>
      </c>
      <c r="H20" s="13">
        <f aca="true" t="shared" si="3" ref="H20:H25">SUM(E20-G20)/G20</f>
        <v>-0.005826511951312694</v>
      </c>
    </row>
    <row r="21" spans="2:8" ht="21" customHeight="1">
      <c r="B21" s="7" t="s">
        <v>11</v>
      </c>
      <c r="C21" s="1">
        <v>3276</v>
      </c>
      <c r="D21" s="1">
        <v>1120</v>
      </c>
      <c r="E21" s="11">
        <v>100185157</v>
      </c>
      <c r="F21" s="11">
        <v>26048290</v>
      </c>
      <c r="G21" s="11">
        <v>101211112</v>
      </c>
      <c r="H21" s="13">
        <f t="shared" si="3"/>
        <v>-0.010136782214190078</v>
      </c>
    </row>
    <row r="22" spans="2:8" ht="20.25" customHeight="1">
      <c r="B22" s="7" t="s">
        <v>12</v>
      </c>
      <c r="C22" s="1">
        <v>157</v>
      </c>
      <c r="D22" s="1">
        <v>30</v>
      </c>
      <c r="E22" s="11">
        <v>5018918</v>
      </c>
      <c r="F22" s="11">
        <v>1304926</v>
      </c>
      <c r="G22" s="11">
        <v>5627750</v>
      </c>
      <c r="H22" s="13">
        <f t="shared" si="3"/>
        <v>-0.10818391008840123</v>
      </c>
    </row>
    <row r="23" spans="2:8" ht="21" customHeight="1">
      <c r="B23" s="7" t="s">
        <v>18</v>
      </c>
      <c r="C23" s="1">
        <v>729</v>
      </c>
      <c r="D23" s="1">
        <v>10</v>
      </c>
      <c r="E23" s="11">
        <v>14186612</v>
      </c>
      <c r="F23" s="11">
        <v>3191997</v>
      </c>
      <c r="G23" s="11">
        <v>17586825</v>
      </c>
      <c r="H23" s="13">
        <f t="shared" si="3"/>
        <v>-0.19333864981314136</v>
      </c>
    </row>
    <row r="24" spans="2:8" ht="21" customHeight="1">
      <c r="B24" s="7" t="s">
        <v>13</v>
      </c>
      <c r="C24" s="1">
        <v>4870</v>
      </c>
      <c r="D24" s="1">
        <v>121</v>
      </c>
      <c r="E24" s="11">
        <v>241868074</v>
      </c>
      <c r="F24" s="11">
        <v>78607184</v>
      </c>
      <c r="G24" s="11">
        <v>204385443</v>
      </c>
      <c r="H24" s="13">
        <f t="shared" si="3"/>
        <v>0.18339188177897778</v>
      </c>
    </row>
    <row r="25" spans="2:8" ht="21" customHeight="1">
      <c r="B25" s="8" t="s">
        <v>14</v>
      </c>
      <c r="C25" s="9">
        <f>SUM(C20:C24)</f>
        <v>13724</v>
      </c>
      <c r="D25" s="9">
        <f>SUM(D20:D24)</f>
        <v>2877</v>
      </c>
      <c r="E25" s="12">
        <f>SUM(E20:E24)</f>
        <v>492869213</v>
      </c>
      <c r="F25" s="12">
        <f>SUM(F20:F24)</f>
        <v>143371333</v>
      </c>
      <c r="G25" s="12">
        <f>SUM(G20:G24)</f>
        <v>461192906</v>
      </c>
      <c r="H25" s="14">
        <f t="shared" si="3"/>
        <v>0.06868342202991301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dstevens</cp:lastModifiedBy>
  <cp:lastPrinted>2002-03-06T15:30:04Z</cp:lastPrinted>
  <dcterms:created xsi:type="dcterms:W3CDTF">2000-06-08T20:52:14Z</dcterms:created>
  <dcterms:modified xsi:type="dcterms:W3CDTF">2002-06-10T18:06:25Z</dcterms:modified>
  <cp:category/>
  <cp:version/>
  <cp:contentType/>
  <cp:contentStatus/>
</cp:coreProperties>
</file>