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3\"/>
    </mc:Choice>
  </mc:AlternateContent>
  <bookViews>
    <workbookView xWindow="0" yWindow="0" windowWidth="28800" windowHeight="1245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<sst xmlns="http://schemas.openxmlformats.org/spreadsheetml/2006/main" count="46" uniqueCount="30">
  <si>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</si>
  <si>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</si>
  <si>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</si>
  <si>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March  2019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</si>
  <si>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</si>
  <si>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</si>
  <si>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</si>
  <si>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</si>
  <si>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</si>
  <si>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</si>
  <si>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</si>
  <si>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</si>
  <si>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</si>
  <si>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</si>
  <si>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</si>
  <si>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</si>
  <si>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</si>
  <si>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</si>
  <si>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</si>
  <si>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</si>
  <si>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</si>
  <si>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</si>
  <si>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</si>
  <si>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</si>
  <si>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2018/2019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</si>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</sst>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4" fillId="0" borderId="6" xfId="2" applyNumberFormat="1" applyFont="1" applyBorder="1" applyAlignment="1"/>
    <xf numFmtId="166" fontId="5" fillId="0" borderId="6" xfId="2" applyNumberFormat="1" applyFon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1" fillId="0" borderId="0" xfId="2" applyFill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sqref="A1:I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2765</v>
      </c>
      <c r="C8" s="11">
        <v>950</v>
      </c>
      <c r="D8" s="12">
        <v>8505124</v>
      </c>
      <c r="E8" s="12">
        <v>2211337</v>
      </c>
      <c r="F8" s="12">
        <v>7417371</v>
      </c>
      <c r="G8" s="12">
        <v>8545895</v>
      </c>
      <c r="H8" s="13">
        <f t="shared" ref="H8:H13" si="0">SUM(D8-F8)/F8</f>
        <v>0.14664939909302097</v>
      </c>
      <c r="I8" s="14">
        <f t="shared" ref="I8:I13" si="1">SUM(D8-G8)/G8</f>
        <v>-4.7708285673999035E-3</v>
      </c>
    </row>
    <row r="9" spans="1:9" ht="21" customHeight="1" x14ac:dyDescent="0.3">
      <c r="A9" s="10" t="s">
        <v>19</v>
      </c>
      <c r="B9" s="11">
        <v>1399</v>
      </c>
      <c r="C9" s="11">
        <v>500</v>
      </c>
      <c r="D9" s="12">
        <v>3463555</v>
      </c>
      <c r="E9" s="12">
        <v>900526</v>
      </c>
      <c r="F9" s="12">
        <v>3146545</v>
      </c>
      <c r="G9" s="12">
        <v>3547112</v>
      </c>
      <c r="H9" s="13">
        <f t="shared" si="0"/>
        <v>0.10074859886001948</v>
      </c>
      <c r="I9" s="14">
        <f>SUM(D9-G9)/G9</f>
        <v>-2.3556346684288514E-2</v>
      </c>
    </row>
    <row r="10" spans="1:9" ht="20.25" customHeight="1" x14ac:dyDescent="0.3">
      <c r="A10" s="10" t="s">
        <v>20</v>
      </c>
      <c r="B10" s="11">
        <v>55</v>
      </c>
      <c r="C10" s="11">
        <v>9</v>
      </c>
      <c r="D10" s="12">
        <v>155189</v>
      </c>
      <c r="E10" s="12">
        <v>40349</v>
      </c>
      <c r="F10" s="12">
        <v>126147</v>
      </c>
      <c r="G10" s="12">
        <v>128403</v>
      </c>
      <c r="H10" s="13">
        <f t="shared" si="0"/>
        <v>0.23022346944437838</v>
      </c>
      <c r="I10" s="15">
        <f>SUM(D10-G10)/G10</f>
        <v>0.20860883312695186</v>
      </c>
    </row>
    <row r="11" spans="1:9" ht="24" customHeight="1" x14ac:dyDescent="0.3">
      <c r="A11" s="10" t="s">
        <v>21</v>
      </c>
      <c r="B11" s="11">
        <v>1100</v>
      </c>
      <c r="C11" s="11">
        <v>15</v>
      </c>
      <c r="D11" s="12">
        <v>5000399</v>
      </c>
      <c r="E11" s="12">
        <v>900073</v>
      </c>
      <c r="F11" s="12">
        <v>4261350</v>
      </c>
      <c r="G11" s="12">
        <v>4488105</v>
      </c>
      <c r="H11" s="13">
        <f t="shared" si="0"/>
        <v>0.17343072031163834</v>
      </c>
      <c r="I11" s="15">
        <f t="shared" si="1"/>
        <v>0.11414483395553357</v>
      </c>
    </row>
    <row r="12" spans="1:9" ht="22.5" customHeight="1" x14ac:dyDescent="0.3">
      <c r="A12" s="10" t="s">
        <v>22</v>
      </c>
      <c r="B12" s="11">
        <v>7633</v>
      </c>
      <c r="C12" s="11">
        <v>198</v>
      </c>
      <c r="D12" s="12">
        <v>43723082</v>
      </c>
      <c r="E12" s="12">
        <v>14210010</v>
      </c>
      <c r="F12" s="12">
        <v>36719004</v>
      </c>
      <c r="G12" s="12">
        <v>41897516</v>
      </c>
      <c r="H12" s="13">
        <f t="shared" si="0"/>
        <v>0.19074803880846006</v>
      </c>
      <c r="I12" s="15">
        <f t="shared" si="1"/>
        <v>4.3572177405457643E-2</v>
      </c>
    </row>
    <row r="13" spans="1:9" ht="25.5" customHeight="1" x14ac:dyDescent="0.3">
      <c r="A13" s="16" t="s">
        <v>23</v>
      </c>
      <c r="B13" s="17">
        <f t="shared" ref="B13:G13" si="2">SUM(B8:B12)</f>
        <v>12952</v>
      </c>
      <c r="C13" s="17">
        <f t="shared" si="2"/>
        <v>1672</v>
      </c>
      <c r="D13" s="18">
        <f>SUM(D8:D12)</f>
        <v>60847349</v>
      </c>
      <c r="E13" s="18">
        <f>SUM(E8:E12)+1</f>
        <v>18262296</v>
      </c>
      <c r="F13" s="18">
        <f t="shared" si="2"/>
        <v>51670417</v>
      </c>
      <c r="G13" s="18">
        <f t="shared" si="2"/>
        <v>58607031</v>
      </c>
      <c r="H13" s="19">
        <f t="shared" si="0"/>
        <v>0.17760514686769413</v>
      </c>
      <c r="I13" s="20">
        <f t="shared" si="1"/>
        <v>3.8226096114645357E-2</v>
      </c>
    </row>
    <row r="16" spans="1:9" ht="15.5" x14ac:dyDescent="0.35">
      <c r="A16" s="21" t="s">
        <v>24</v>
      </c>
      <c r="B16" s="22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2765</v>
      </c>
      <c r="C19" s="11">
        <f>C8</f>
        <v>950</v>
      </c>
      <c r="D19" s="12">
        <v>67919243</v>
      </c>
      <c r="E19" s="12">
        <v>66497604</v>
      </c>
      <c r="F19" s="15">
        <f t="shared" ref="F19:F24" si="3">SUM(D19-E19)/E19</f>
        <v>2.1378800354972187E-2</v>
      </c>
      <c r="G19" s="12">
        <v>17659046</v>
      </c>
      <c r="H19" s="12">
        <v>17289421</v>
      </c>
      <c r="I19" s="15">
        <f t="shared" ref="I19:I24" si="4">SUM(G19-H19)/H19</f>
        <v>2.1378680061061618E-2</v>
      </c>
    </row>
    <row r="20" spans="1:9" ht="21" customHeight="1" x14ac:dyDescent="0.3">
      <c r="A20" s="10" t="s">
        <v>19</v>
      </c>
      <c r="B20" s="11">
        <f t="shared" ref="B20:C23" si="5">B9</f>
        <v>1399</v>
      </c>
      <c r="C20" s="11">
        <f t="shared" si="5"/>
        <v>500</v>
      </c>
      <c r="D20" s="12">
        <v>27244209</v>
      </c>
      <c r="E20" s="12">
        <v>27800834</v>
      </c>
      <c r="F20" s="14">
        <f>SUM(D20-E20)/E20</f>
        <v>-2.002188135794775E-2</v>
      </c>
      <c r="G20" s="12">
        <v>7083514</v>
      </c>
      <c r="H20" s="12">
        <v>7228239</v>
      </c>
      <c r="I20" s="14">
        <f>SUM(G20-H20)/H20</f>
        <v>-2.002216584150026E-2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9</v>
      </c>
      <c r="D21" s="12">
        <v>1033659</v>
      </c>
      <c r="E21" s="12">
        <v>926498</v>
      </c>
      <c r="F21" s="15">
        <f t="shared" si="3"/>
        <v>0.11566241913096413</v>
      </c>
      <c r="G21" s="12">
        <v>268752</v>
      </c>
      <c r="H21" s="12">
        <v>240890</v>
      </c>
      <c r="I21" s="15">
        <f t="shared" si="4"/>
        <v>0.11566275063306904</v>
      </c>
    </row>
    <row r="22" spans="1:9" ht="21" customHeight="1" x14ac:dyDescent="0.3">
      <c r="A22" s="10" t="s">
        <v>21</v>
      </c>
      <c r="B22" s="11">
        <f t="shared" si="5"/>
        <v>1100</v>
      </c>
      <c r="C22" s="11">
        <f t="shared" si="5"/>
        <v>15</v>
      </c>
      <c r="D22" s="12">
        <v>36529284</v>
      </c>
      <c r="E22" s="12">
        <v>32917058</v>
      </c>
      <c r="F22" s="15">
        <f t="shared" si="3"/>
        <v>0.10973720676981522</v>
      </c>
      <c r="G22" s="12">
        <v>6575279</v>
      </c>
      <c r="H22" s="12">
        <v>5925078</v>
      </c>
      <c r="I22" s="15">
        <f t="shared" si="4"/>
        <v>0.10973712076026679</v>
      </c>
    </row>
    <row r="23" spans="1:9" ht="21" customHeight="1" x14ac:dyDescent="0.3">
      <c r="A23" s="10" t="s">
        <v>22</v>
      </c>
      <c r="B23" s="11">
        <f t="shared" si="5"/>
        <v>7633</v>
      </c>
      <c r="C23" s="11">
        <f t="shared" si="5"/>
        <v>198</v>
      </c>
      <c r="D23" s="12">
        <v>320734344</v>
      </c>
      <c r="E23" s="12">
        <v>304551925</v>
      </c>
      <c r="F23" s="15">
        <f t="shared" si="3"/>
        <v>5.3135172269884685E-2</v>
      </c>
      <c r="G23" s="12">
        <v>104238735</v>
      </c>
      <c r="H23" s="12">
        <v>98979451</v>
      </c>
      <c r="I23" s="15">
        <f t="shared" si="4"/>
        <v>5.3135109832039784E-2</v>
      </c>
    </row>
    <row r="24" spans="1:9" ht="21" customHeight="1" x14ac:dyDescent="0.3">
      <c r="A24" s="16" t="s">
        <v>23</v>
      </c>
      <c r="B24" s="17">
        <f>SUM(B19:B23)</f>
        <v>12952</v>
      </c>
      <c r="C24" s="17">
        <f>SUM(C19:C23)</f>
        <v>1672</v>
      </c>
      <c r="D24" s="23">
        <f>SUM(D19:D23)</f>
        <v>453460739</v>
      </c>
      <c r="E24" s="23">
        <f>SUM(E19:E23)</f>
        <v>432693919</v>
      </c>
      <c r="F24" s="20">
        <f t="shared" si="3"/>
        <v>4.7994249718124653E-2</v>
      </c>
      <c r="G24" s="23">
        <f>SUM(G19:G23)</f>
        <v>135825326</v>
      </c>
      <c r="H24" s="23">
        <f>SUM(H19:H23)</f>
        <v>129663079</v>
      </c>
      <c r="I24" s="20">
        <f t="shared" si="4"/>
        <v>4.7525070725800055E-2</v>
      </c>
    </row>
    <row r="25" spans="1:9" x14ac:dyDescent="0.25">
      <c r="G25" s="24"/>
      <c r="H25" s="24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2019-04-12T19:11:24Z</dcterms:created>
  <dcterms:modified xsi:type="dcterms:W3CDTF">2019-04-12T19:11:58Z</dcterms:modified>
</cp:coreProperties>
</file>