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8\"/>
    </mc:Choice>
  </mc:AlternateContent>
  <bookViews>
    <workbookView xWindow="0" yWindow="0" windowWidth="24000" windowHeight="973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<sst xmlns="http://schemas.openxmlformats.org/spreadsheetml/2006/main" count="46" uniqueCount="30">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</sst>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24" sqref="D24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2837</v>
      </c>
      <c r="C8" s="11">
        <v>968</v>
      </c>
      <c r="D8" s="12">
        <v>7606195</v>
      </c>
      <c r="E8" s="12">
        <v>1977616</v>
      </c>
      <c r="F8" s="12">
        <v>7352050</v>
      </c>
      <c r="G8" s="12">
        <v>7432122</v>
      </c>
      <c r="H8" s="13">
        <f t="shared" ref="H8:H13" si="0">SUM(D8-F8)/F8</f>
        <v>3.4567909630647237E-2</v>
      </c>
      <c r="I8" s="13">
        <f t="shared" ref="I8:I13" si="1">SUM(D8-G8)/G8</f>
        <v>2.342170917000555E-2</v>
      </c>
    </row>
    <row r="9" spans="1:9" ht="21" customHeight="1" x14ac:dyDescent="0.25">
      <c r="A9" s="10" t="s">
        <v>19</v>
      </c>
      <c r="B9" s="11">
        <v>1413</v>
      </c>
      <c r="C9" s="11">
        <v>505</v>
      </c>
      <c r="D9" s="12">
        <v>3052736</v>
      </c>
      <c r="E9" s="12">
        <v>793713</v>
      </c>
      <c r="F9" s="12">
        <v>2958450</v>
      </c>
      <c r="G9" s="12">
        <v>3092973</v>
      </c>
      <c r="H9" s="13">
        <f t="shared" si="0"/>
        <v>3.187006709594551E-2</v>
      </c>
      <c r="I9" s="13">
        <f t="shared" si="1"/>
        <v>-1.3009166261716477E-2</v>
      </c>
    </row>
    <row r="10" spans="1:9" ht="20.25" customHeight="1" x14ac:dyDescent="0.25">
      <c r="A10" s="10" t="s">
        <v>20</v>
      </c>
      <c r="B10" s="11">
        <v>52</v>
      </c>
      <c r="C10" s="11">
        <v>9</v>
      </c>
      <c r="D10" s="12">
        <v>110046</v>
      </c>
      <c r="E10" s="12">
        <v>28612</v>
      </c>
      <c r="F10" s="12">
        <v>94435</v>
      </c>
      <c r="G10" s="12">
        <v>104342</v>
      </c>
      <c r="H10" s="13">
        <f t="shared" si="0"/>
        <v>0.16530947212368297</v>
      </c>
      <c r="I10" s="13">
        <f>SUM(D10-G10)/G10</f>
        <v>5.4666385539859308E-2</v>
      </c>
    </row>
    <row r="11" spans="1:9" ht="24" customHeight="1" x14ac:dyDescent="0.25">
      <c r="A11" s="10" t="s">
        <v>21</v>
      </c>
      <c r="B11" s="11">
        <v>1109</v>
      </c>
      <c r="C11" s="11">
        <v>15</v>
      </c>
      <c r="D11" s="12">
        <v>3895974</v>
      </c>
      <c r="E11" s="12">
        <v>701276</v>
      </c>
      <c r="F11" s="12">
        <v>3764678</v>
      </c>
      <c r="G11" s="12">
        <v>3532208</v>
      </c>
      <c r="H11" s="13">
        <f t="shared" si="0"/>
        <v>3.48757582985849E-2</v>
      </c>
      <c r="I11" s="13">
        <f t="shared" si="1"/>
        <v>0.1029854414009594</v>
      </c>
    </row>
    <row r="12" spans="1:9" ht="22.5" customHeight="1" x14ac:dyDescent="0.25">
      <c r="A12" s="10" t="s">
        <v>22</v>
      </c>
      <c r="B12" s="11">
        <v>7584</v>
      </c>
      <c r="C12" s="11">
        <v>199</v>
      </c>
      <c r="D12" s="12">
        <v>35092527</v>
      </c>
      <c r="E12" s="12">
        <v>11405080</v>
      </c>
      <c r="F12" s="12">
        <v>33593139</v>
      </c>
      <c r="G12" s="12">
        <v>32175609</v>
      </c>
      <c r="H12" s="13">
        <f t="shared" si="0"/>
        <v>4.4633756910897784E-2</v>
      </c>
      <c r="I12" s="13">
        <f t="shared" si="1"/>
        <v>9.0656186181277867E-2</v>
      </c>
    </row>
    <row r="13" spans="1:9" ht="25.5" customHeight="1" x14ac:dyDescent="0.25">
      <c r="A13" s="14" t="s">
        <v>23</v>
      </c>
      <c r="B13" s="15">
        <f t="shared" ref="B13:G13" si="2">SUM(B8:B12)</f>
        <v>12995</v>
      </c>
      <c r="C13" s="15">
        <f t="shared" si="2"/>
        <v>1696</v>
      </c>
      <c r="D13" s="16">
        <f>SUM(D8:D12)</f>
        <v>49757478</v>
      </c>
      <c r="E13" s="16">
        <f>SUM(E8:E12)</f>
        <v>14906297</v>
      </c>
      <c r="F13" s="16">
        <f t="shared" si="2"/>
        <v>47762752</v>
      </c>
      <c r="G13" s="16">
        <f t="shared" si="2"/>
        <v>46337254</v>
      </c>
      <c r="H13" s="17">
        <f t="shared" si="0"/>
        <v>4.1763213308981861E-2</v>
      </c>
      <c r="I13" s="18">
        <f t="shared" si="1"/>
        <v>7.3811538335871174E-2</v>
      </c>
    </row>
    <row r="16" spans="1:9" ht="15.6" x14ac:dyDescent="0.3">
      <c r="A16" s="19" t="s">
        <v>24</v>
      </c>
      <c r="B16" s="20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2837</v>
      </c>
      <c r="C19" s="11">
        <f>C8</f>
        <v>968</v>
      </c>
      <c r="D19" s="12">
        <v>14958245</v>
      </c>
      <c r="E19" s="12">
        <v>14557172</v>
      </c>
      <c r="F19" s="13">
        <f t="shared" ref="F19:F24" si="3">SUM(D19-E19)/E19</f>
        <v>2.7551573890862869E-2</v>
      </c>
      <c r="G19" s="12">
        <v>3889153</v>
      </c>
      <c r="H19" s="12">
        <v>3784875</v>
      </c>
      <c r="I19" s="13">
        <f t="shared" ref="I19:I24" si="4">SUM(G19-H19)/H19</f>
        <v>2.7551240133425806E-2</v>
      </c>
    </row>
    <row r="20" spans="1:9" ht="21" customHeight="1" x14ac:dyDescent="0.25">
      <c r="A20" s="10" t="s">
        <v>19</v>
      </c>
      <c r="B20" s="11">
        <f t="shared" ref="B20:C23" si="5">B9</f>
        <v>1413</v>
      </c>
      <c r="C20" s="11">
        <f t="shared" si="5"/>
        <v>505</v>
      </c>
      <c r="D20" s="12">
        <v>6011186</v>
      </c>
      <c r="E20" s="12">
        <v>6126816</v>
      </c>
      <c r="F20" s="13">
        <f t="shared" si="3"/>
        <v>-1.8872771762690442E-2</v>
      </c>
      <c r="G20" s="12">
        <v>1562914</v>
      </c>
      <c r="H20" s="12">
        <v>1592977</v>
      </c>
      <c r="I20" s="13">
        <f t="shared" si="4"/>
        <v>-1.8872212216497791E-2</v>
      </c>
    </row>
    <row r="21" spans="1:9" ht="20.25" customHeight="1" x14ac:dyDescent="0.25">
      <c r="A21" s="10" t="s">
        <v>20</v>
      </c>
      <c r="B21" s="11">
        <f t="shared" si="5"/>
        <v>52</v>
      </c>
      <c r="C21" s="11">
        <f t="shared" si="5"/>
        <v>9</v>
      </c>
      <c r="D21" s="12">
        <v>204481</v>
      </c>
      <c r="E21" s="12">
        <v>201229</v>
      </c>
      <c r="F21" s="13">
        <f t="shared" si="3"/>
        <v>1.6160692544315184E-2</v>
      </c>
      <c r="G21" s="12">
        <v>53165</v>
      </c>
      <c r="H21" s="12">
        <v>52320</v>
      </c>
      <c r="I21" s="13">
        <f t="shared" si="4"/>
        <v>1.6150611620795109E-2</v>
      </c>
    </row>
    <row r="22" spans="1:9" ht="21" customHeight="1" x14ac:dyDescent="0.25">
      <c r="A22" s="10" t="s">
        <v>21</v>
      </c>
      <c r="B22" s="11">
        <f t="shared" si="5"/>
        <v>1109</v>
      </c>
      <c r="C22" s="11">
        <f t="shared" si="5"/>
        <v>15</v>
      </c>
      <c r="D22" s="12">
        <v>7660652</v>
      </c>
      <c r="E22" s="12">
        <v>7019060</v>
      </c>
      <c r="F22" s="13">
        <f t="shared" si="3"/>
        <v>9.1407111493561816E-2</v>
      </c>
      <c r="G22" s="12">
        <v>1378919</v>
      </c>
      <c r="H22" s="12">
        <v>1263433</v>
      </c>
      <c r="I22" s="13">
        <f t="shared" si="4"/>
        <v>9.1406509090707619E-2</v>
      </c>
    </row>
    <row r="23" spans="1:9" ht="21" customHeight="1" x14ac:dyDescent="0.25">
      <c r="A23" s="10" t="s">
        <v>22</v>
      </c>
      <c r="B23" s="11">
        <f t="shared" si="5"/>
        <v>7584</v>
      </c>
      <c r="C23" s="11">
        <f t="shared" si="5"/>
        <v>199</v>
      </c>
      <c r="D23" s="12">
        <v>68685665</v>
      </c>
      <c r="E23" s="12">
        <v>64628406</v>
      </c>
      <c r="F23" s="13">
        <f t="shared" si="3"/>
        <v>6.2778261930210688E-2</v>
      </c>
      <c r="G23" s="12">
        <v>22322858</v>
      </c>
      <c r="H23" s="12">
        <v>21004249</v>
      </c>
      <c r="I23" s="13">
        <f t="shared" si="4"/>
        <v>6.2778202638904157E-2</v>
      </c>
    </row>
    <row r="24" spans="1:9" ht="21" customHeight="1" x14ac:dyDescent="0.25">
      <c r="A24" s="14" t="s">
        <v>23</v>
      </c>
      <c r="B24" s="15">
        <f>SUM(B19:B23)</f>
        <v>12995</v>
      </c>
      <c r="C24" s="15">
        <f>SUM(C19:C23)</f>
        <v>1696</v>
      </c>
      <c r="D24" s="21">
        <f>SUM(D19:D23)</f>
        <v>97520229</v>
      </c>
      <c r="E24" s="21">
        <f>SUM(E19:E23)</f>
        <v>92532683</v>
      </c>
      <c r="F24" s="18">
        <f t="shared" si="3"/>
        <v>5.3900371612482047E-2</v>
      </c>
      <c r="G24" s="21">
        <f>SUM(G19:G23)</f>
        <v>29207009</v>
      </c>
      <c r="H24" s="21">
        <f>SUM(H19:H23)</f>
        <v>27697854</v>
      </c>
      <c r="I24" s="18">
        <f t="shared" si="4"/>
        <v>5.4486351180853217E-2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2018-09-18T16:26:38Z</dcterms:created>
  <dcterms:modified xsi:type="dcterms:W3CDTF">2018-09-18T16:27:18Z</dcterms:modified>
</cp:coreProperties>
</file>