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<sst xmlns="http://schemas.openxmlformats.org/spreadsheetml/2006/main" count="46" uniqueCount="30">
  <si>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</si>
  <si>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</si>
  <si>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</si>
  <si>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</si>
  <si>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</si>
  <si>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</si>
  <si>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</si>
  <si>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</si>
  <si>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</si>
  <si>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</si>
  <si>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</si>
  <si>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</si>
  <si>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</si>
  <si>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</si>
  <si>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</si>
  <si>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</si>
  <si>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</si>
  <si>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</si>
  <si>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</si>
  <si>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</si>
  <si>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</si>
  <si>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</si>
  <si>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</si>
  <si>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</si>
  <si>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2017/2018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</si>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</sst>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D9" sqref="D9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2835</v>
      </c>
      <c r="C8" s="11">
        <v>976</v>
      </c>
      <c r="D8" s="12">
        <v>7615630</v>
      </c>
      <c r="E8" s="12">
        <v>1980068</v>
      </c>
      <c r="F8" s="12">
        <v>7194647</v>
      </c>
      <c r="G8" s="12">
        <v>7957588</v>
      </c>
      <c r="H8" s="13">
        <f t="shared" ref="H8:H13" si="0">SUM(D8-F8)/F8</f>
        <v>5.8513364172001765E-2</v>
      </c>
      <c r="I8" s="13">
        <f t="shared" ref="I8:I13" si="1">SUM(D8-G8)/G8</f>
        <v>-4.2972569074950853E-2</v>
      </c>
    </row>
    <row r="9" spans="1:9" ht="21" customHeight="1" x14ac:dyDescent="0.3">
      <c r="A9" s="10" t="s">
        <v>19</v>
      </c>
      <c r="B9" s="11">
        <v>1467</v>
      </c>
      <c r="C9" s="11">
        <v>529</v>
      </c>
      <c r="D9" s="12">
        <v>3149520</v>
      </c>
      <c r="E9" s="12">
        <v>818878</v>
      </c>
      <c r="F9" s="12">
        <v>2998012</v>
      </c>
      <c r="G9" s="12">
        <v>3178656</v>
      </c>
      <c r="H9" s="13">
        <f t="shared" si="0"/>
        <v>5.0536155292240321E-2</v>
      </c>
      <c r="I9" s="13">
        <f t="shared" si="1"/>
        <v>-9.166138141403159E-3</v>
      </c>
    </row>
    <row r="10" spans="1:9" ht="20.25" customHeight="1" x14ac:dyDescent="0.3">
      <c r="A10" s="10" t="s">
        <v>20</v>
      </c>
      <c r="B10" s="11">
        <v>46</v>
      </c>
      <c r="C10" s="11">
        <v>7</v>
      </c>
      <c r="D10" s="12">
        <v>113806</v>
      </c>
      <c r="E10" s="12">
        <v>29590</v>
      </c>
      <c r="F10" s="12">
        <v>92564</v>
      </c>
      <c r="G10" s="12">
        <v>93734</v>
      </c>
      <c r="H10" s="13">
        <f>SUM(D10-F10)/F10</f>
        <v>0.22948446480273108</v>
      </c>
      <c r="I10" s="13">
        <f>SUM(D10-G10)/G10</f>
        <v>0.21413787953144003</v>
      </c>
    </row>
    <row r="11" spans="1:9" ht="24" customHeight="1" x14ac:dyDescent="0.3">
      <c r="A11" s="10" t="s">
        <v>21</v>
      </c>
      <c r="B11" s="11">
        <v>980</v>
      </c>
      <c r="C11" s="11">
        <v>13</v>
      </c>
      <c r="D11" s="12">
        <v>3684573</v>
      </c>
      <c r="E11" s="12">
        <v>663224</v>
      </c>
      <c r="F11" s="12">
        <v>3531354</v>
      </c>
      <c r="G11" s="12">
        <v>3564756</v>
      </c>
      <c r="H11" s="13">
        <f t="shared" si="0"/>
        <v>4.3388173488129483E-2</v>
      </c>
      <c r="I11" s="13">
        <f t="shared" si="1"/>
        <v>3.361155714444411E-2</v>
      </c>
    </row>
    <row r="12" spans="1:9" ht="22.5" customHeight="1" x14ac:dyDescent="0.3">
      <c r="A12" s="10" t="s">
        <v>22</v>
      </c>
      <c r="B12" s="11">
        <v>7634</v>
      </c>
      <c r="C12" s="11">
        <v>202</v>
      </c>
      <c r="D12" s="12">
        <v>34832229</v>
      </c>
      <c r="E12" s="12">
        <v>11320483</v>
      </c>
      <c r="F12" s="12">
        <v>32500993</v>
      </c>
      <c r="G12" s="12">
        <v>35304125</v>
      </c>
      <c r="H12" s="13">
        <f t="shared" si="0"/>
        <v>7.1728146890773462E-2</v>
      </c>
      <c r="I12" s="13">
        <f t="shared" si="1"/>
        <v>-1.3366596679566481E-2</v>
      </c>
    </row>
    <row r="13" spans="1:9" ht="25.5" customHeight="1" x14ac:dyDescent="0.3">
      <c r="A13" s="14" t="s">
        <v>23</v>
      </c>
      <c r="B13" s="15">
        <f t="shared" ref="B13:G13" si="2">SUM(B8:B12)</f>
        <v>12962</v>
      </c>
      <c r="C13" s="15">
        <f t="shared" si="2"/>
        <v>1727</v>
      </c>
      <c r="D13" s="16">
        <f>SUM(D8:D12)</f>
        <v>49395758</v>
      </c>
      <c r="E13" s="16">
        <f t="shared" si="2"/>
        <v>14812243</v>
      </c>
      <c r="F13" s="16">
        <f t="shared" si="2"/>
        <v>46317570</v>
      </c>
      <c r="G13" s="16">
        <f t="shared" si="2"/>
        <v>50098859</v>
      </c>
      <c r="H13" s="17">
        <f t="shared" si="0"/>
        <v>6.6458322403355793E-2</v>
      </c>
      <c r="I13" s="18">
        <f t="shared" si="1"/>
        <v>-1.4034271718643333E-2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2835</v>
      </c>
      <c r="C19" s="11">
        <f>C8</f>
        <v>976</v>
      </c>
      <c r="D19" s="12">
        <v>43870432</v>
      </c>
      <c r="E19" s="12">
        <v>45182905</v>
      </c>
      <c r="F19" s="13">
        <f t="shared" ref="F19:F24" si="3">SUM(D19-E19)/E19</f>
        <v>-2.9047999459087457E-2</v>
      </c>
      <c r="G19" s="12">
        <v>11406342</v>
      </c>
      <c r="H19" s="12">
        <v>11747585</v>
      </c>
      <c r="I19" s="13">
        <f t="shared" ref="I19:I24" si="4">SUM(G19-H19)/H19</f>
        <v>-2.9047927723017113E-2</v>
      </c>
    </row>
    <row r="20" spans="1:9" ht="21" customHeight="1" x14ac:dyDescent="0.3">
      <c r="A20" s="10" t="s">
        <v>19</v>
      </c>
      <c r="B20" s="11">
        <f t="shared" ref="B20:C23" si="5">B9</f>
        <v>1467</v>
      </c>
      <c r="C20" s="11">
        <f t="shared" si="5"/>
        <v>529</v>
      </c>
      <c r="D20" s="12">
        <v>18393636</v>
      </c>
      <c r="E20" s="12">
        <v>18646001</v>
      </c>
      <c r="F20" s="13">
        <f t="shared" si="3"/>
        <v>-1.3534537512896197E-2</v>
      </c>
      <c r="G20" s="12">
        <v>4782360</v>
      </c>
      <c r="H20" s="12">
        <v>4847975</v>
      </c>
      <c r="I20" s="13">
        <f t="shared" si="4"/>
        <v>-1.353451698905213E-2</v>
      </c>
    </row>
    <row r="21" spans="1:9" ht="20.25" customHeight="1" x14ac:dyDescent="0.3">
      <c r="A21" s="10" t="s">
        <v>20</v>
      </c>
      <c r="B21" s="11">
        <f t="shared" si="5"/>
        <v>46</v>
      </c>
      <c r="C21" s="11">
        <f t="shared" si="5"/>
        <v>7</v>
      </c>
      <c r="D21" s="12">
        <v>604568</v>
      </c>
      <c r="E21" s="12">
        <v>600516</v>
      </c>
      <c r="F21" s="13">
        <f t="shared" si="3"/>
        <v>6.7475304571401927E-3</v>
      </c>
      <c r="G21" s="12">
        <v>157188</v>
      </c>
      <c r="H21" s="12">
        <v>156134</v>
      </c>
      <c r="I21" s="13">
        <f>SUM(G21-H21)/H21</f>
        <v>6.7506116540919977E-3</v>
      </c>
    </row>
    <row r="22" spans="1:9" ht="21" customHeight="1" x14ac:dyDescent="0.3">
      <c r="A22" s="10" t="s">
        <v>21</v>
      </c>
      <c r="B22" s="11">
        <f t="shared" si="5"/>
        <v>980</v>
      </c>
      <c r="C22" s="11">
        <f t="shared" si="5"/>
        <v>13</v>
      </c>
      <c r="D22" s="12">
        <v>21076155</v>
      </c>
      <c r="E22" s="12">
        <v>19957131</v>
      </c>
      <c r="F22" s="13">
        <f t="shared" si="3"/>
        <v>5.6071386212777775E-2</v>
      </c>
      <c r="G22" s="12">
        <v>3793713</v>
      </c>
      <c r="H22" s="12">
        <v>3592289</v>
      </c>
      <c r="I22" s="13">
        <f t="shared" si="4"/>
        <v>5.6071212533290053E-2</v>
      </c>
    </row>
    <row r="23" spans="1:9" ht="21" customHeight="1" x14ac:dyDescent="0.3">
      <c r="A23" s="10" t="s">
        <v>22</v>
      </c>
      <c r="B23" s="11">
        <f t="shared" si="5"/>
        <v>7634</v>
      </c>
      <c r="C23" s="11">
        <f t="shared" si="5"/>
        <v>202</v>
      </c>
      <c r="D23" s="12">
        <v>195768633</v>
      </c>
      <c r="E23" s="12">
        <v>196302824</v>
      </c>
      <c r="F23" s="13">
        <f t="shared" si="3"/>
        <v>-2.7212598836581178E-3</v>
      </c>
      <c r="G23" s="12">
        <v>63624856</v>
      </c>
      <c r="H23" s="12">
        <v>63798468</v>
      </c>
      <c r="I23" s="13">
        <f t="shared" si="4"/>
        <v>-2.7212565668504767E-3</v>
      </c>
    </row>
    <row r="24" spans="1:9" ht="21" customHeight="1" x14ac:dyDescent="0.3">
      <c r="A24" s="14" t="s">
        <v>23</v>
      </c>
      <c r="B24" s="15">
        <f>SUM(B19:B23)</f>
        <v>12962</v>
      </c>
      <c r="C24" s="15">
        <f>SUM(C19:C23)</f>
        <v>1727</v>
      </c>
      <c r="D24" s="21">
        <f>SUM(D19:D23)</f>
        <v>279713424</v>
      </c>
      <c r="E24" s="21">
        <f>SUM(E19:E23)</f>
        <v>280689377</v>
      </c>
      <c r="F24" s="18">
        <f t="shared" si="3"/>
        <v>-3.4769858782364963E-3</v>
      </c>
      <c r="G24" s="21">
        <f>SUM(G19:G23)</f>
        <v>83764459</v>
      </c>
      <c r="H24" s="21">
        <f>SUM(H19:H23)</f>
        <v>84142451</v>
      </c>
      <c r="I24" s="18">
        <f t="shared" si="4"/>
        <v>-4.4922865391691527E-3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2018-01-12T20:32:28Z</dcterms:created>
  <dcterms:modified xsi:type="dcterms:W3CDTF">2018-01-12T20:32:37Z</dcterms:modified>
</cp:coreProperties>
</file>