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<sst xmlns="http://schemas.openxmlformats.org/spreadsheetml/2006/main" count="41" uniqueCount="26">
  <si>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</si>
  <si>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</si>
  <si>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</si>
  <si>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AUGUST 2004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</si>
  <si>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</si>
  <si>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</si>
  <si>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</si>
  <si>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</si>
  <si>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</si>
  <si>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</si>
  <si>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</si>
  <si>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</si>
  <si>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</si>
  <si>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</si>
  <si>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</si>
  <si>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</si>
  <si>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</si>
  <si>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</si>
  <si>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</si>
  <si>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</si>
  <si>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</si>
  <si>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</si>
  <si>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</si>
  <si>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</si>
  <si>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2004/2005 YEAR TO DATE</t>
  </si>
  <si>
    <t>NDR YTD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</si>
</sst>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6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UGUST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4416</v>
      </c>
      <c r="C9" s="10">
        <v>1492</v>
      </c>
      <c r="D9" s="11">
        <v>10825389</v>
      </c>
      <c r="E9" s="11">
        <v>2814619</v>
      </c>
      <c r="F9" s="11">
        <v>11521096</v>
      </c>
      <c r="G9" s="11">
        <v>11605797</v>
      </c>
      <c r="H9" s="12">
        <f aca="true" t="shared" si="0" ref="H9:H14">SUM(D9-F9)/F9</f>
        <v>-0.06038548763069069</v>
      </c>
      <c r="I9" s="12">
        <f aca="true" t="shared" si="1" ref="I9:I14">SUM(D9-G9)/G9</f>
        <v>-0.06724294764073506</v>
      </c>
    </row>
    <row r="10" spans="1:9" ht="21" customHeight="1">
      <c r="A10" s="9" t="s">
        <v>19</v>
      </c>
      <c r="B10" s="10">
        <v>3194</v>
      </c>
      <c r="C10" s="10">
        <v>1094</v>
      </c>
      <c r="D10" s="11">
        <v>7944625</v>
      </c>
      <c r="E10" s="11">
        <v>2065615</v>
      </c>
      <c r="F10" s="11">
        <v>8221603</v>
      </c>
      <c r="G10" s="11">
        <v>8537723</v>
      </c>
      <c r="H10" s="12">
        <f t="shared" si="0"/>
        <v>-0.03368905066323441</v>
      </c>
      <c r="I10" s="12">
        <f t="shared" si="1"/>
        <v>-0.06946793659152446</v>
      </c>
    </row>
    <row r="11" spans="1:9" ht="20.25" customHeight="1">
      <c r="A11" s="9" t="s">
        <v>20</v>
      </c>
      <c r="B11" s="10">
        <v>144</v>
      </c>
      <c r="C11" s="10">
        <v>27</v>
      </c>
      <c r="D11" s="11">
        <v>287591</v>
      </c>
      <c r="E11" s="11">
        <v>74774</v>
      </c>
      <c r="F11" s="11">
        <v>299261</v>
      </c>
      <c r="G11" s="11">
        <v>378669</v>
      </c>
      <c r="H11" s="12">
        <f t="shared" si="0"/>
        <v>-0.03899606029519383</v>
      </c>
      <c r="I11" s="12">
        <f t="shared" si="1"/>
        <v>-0.24052140523781984</v>
      </c>
    </row>
    <row r="12" spans="1:9" ht="24" customHeight="1">
      <c r="A12" s="9" t="s">
        <v>21</v>
      </c>
      <c r="B12" s="10">
        <v>831</v>
      </c>
      <c r="C12" s="10">
        <v>10</v>
      </c>
      <c r="D12" s="11">
        <v>1493925</v>
      </c>
      <c r="E12" s="11">
        <v>336134</v>
      </c>
      <c r="F12" s="11">
        <v>1701341</v>
      </c>
      <c r="G12" s="11">
        <v>1412313</v>
      </c>
      <c r="H12" s="12">
        <f t="shared" si="0"/>
        <v>-0.12191324372950514</v>
      </c>
      <c r="I12" s="12">
        <f t="shared" si="1"/>
        <v>0.05778605733998059</v>
      </c>
    </row>
    <row r="13" spans="1:9" ht="22.5" customHeight="1">
      <c r="A13" s="9" t="s">
        <v>22</v>
      </c>
      <c r="B13" s="10">
        <v>5774</v>
      </c>
      <c r="C13" s="10">
        <v>150</v>
      </c>
      <c r="D13" s="11">
        <v>24320806</v>
      </c>
      <c r="E13" s="11">
        <v>7904269</v>
      </c>
      <c r="F13" s="11">
        <v>25526154</v>
      </c>
      <c r="G13" s="11">
        <v>24653725</v>
      </c>
      <c r="H13" s="12">
        <f t="shared" si="0"/>
        <v>-0.047220117844623204</v>
      </c>
      <c r="I13" s="12">
        <f t="shared" si="1"/>
        <v>-0.01350380114972484</v>
      </c>
    </row>
    <row r="14" spans="1:9" ht="25.5" customHeight="1">
      <c r="A14" s="13" t="s">
        <v>23</v>
      </c>
      <c r="B14" s="14">
        <f aca="true" t="shared" si="2" ref="B14:G14">SUM(B9:B13)</f>
        <v>14359</v>
      </c>
      <c r="C14" s="14">
        <f t="shared" si="2"/>
        <v>2773</v>
      </c>
      <c r="D14" s="15">
        <f t="shared" si="2"/>
        <v>44872336</v>
      </c>
      <c r="E14" s="15">
        <f t="shared" si="2"/>
        <v>13195411</v>
      </c>
      <c r="F14" s="15">
        <f t="shared" si="2"/>
        <v>47269455</v>
      </c>
      <c r="G14" s="15">
        <f t="shared" si="2"/>
        <v>46588227</v>
      </c>
      <c r="H14" s="16">
        <f t="shared" si="0"/>
        <v>-0.050711796867554323</v>
      </c>
      <c r="I14" s="16">
        <f t="shared" si="1"/>
        <v>-0.036831000243902824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4416</v>
      </c>
      <c r="D20" s="10">
        <v>1492</v>
      </c>
      <c r="E20" s="11">
        <v>22346484</v>
      </c>
      <c r="F20" s="11">
        <v>5810123</v>
      </c>
      <c r="G20" s="11">
        <v>23033516</v>
      </c>
      <c r="H20" s="12">
        <f aca="true" t="shared" si="3" ref="H20:H25">SUM(E20-G20)/G20</f>
        <v>-0.029827491382557487</v>
      </c>
    </row>
    <row r="21" spans="2:8" ht="21" customHeight="1">
      <c r="B21" s="9" t="s">
        <v>19</v>
      </c>
      <c r="C21" s="10">
        <v>3194</v>
      </c>
      <c r="D21" s="10">
        <v>1094</v>
      </c>
      <c r="E21" s="11">
        <v>16166228</v>
      </c>
      <c r="F21" s="11">
        <v>4203245</v>
      </c>
      <c r="G21" s="11">
        <v>17070070</v>
      </c>
      <c r="H21" s="12">
        <f t="shared" si="3"/>
        <v>-0.05294893342558056</v>
      </c>
    </row>
    <row r="22" spans="2:8" ht="20.25" customHeight="1">
      <c r="B22" s="9" t="s">
        <v>20</v>
      </c>
      <c r="C22" s="10">
        <v>144</v>
      </c>
      <c r="D22" s="10">
        <v>27</v>
      </c>
      <c r="E22" s="11">
        <v>586852</v>
      </c>
      <c r="F22" s="11">
        <v>152583</v>
      </c>
      <c r="G22" s="11">
        <v>730524</v>
      </c>
      <c r="H22" s="12">
        <f t="shared" si="3"/>
        <v>-0.19666978771402446</v>
      </c>
    </row>
    <row r="23" spans="2:8" ht="21" customHeight="1">
      <c r="B23" s="9" t="s">
        <v>21</v>
      </c>
      <c r="C23" s="10">
        <v>831</v>
      </c>
      <c r="D23" s="10">
        <v>10</v>
      </c>
      <c r="E23" s="11">
        <v>3195267</v>
      </c>
      <c r="F23" s="11">
        <v>718937</v>
      </c>
      <c r="G23" s="11">
        <v>2705275</v>
      </c>
      <c r="H23" s="12">
        <f t="shared" si="3"/>
        <v>0.18112465460997496</v>
      </c>
    </row>
    <row r="24" spans="2:8" ht="21" customHeight="1">
      <c r="B24" s="9" t="s">
        <v>22</v>
      </c>
      <c r="C24" s="10">
        <v>5774</v>
      </c>
      <c r="D24" s="10">
        <v>150</v>
      </c>
      <c r="E24" s="11">
        <v>49846959</v>
      </c>
      <c r="F24" s="11">
        <v>16200275</v>
      </c>
      <c r="G24" s="11">
        <v>48721380</v>
      </c>
      <c r="H24" s="12">
        <f t="shared" si="3"/>
        <v>0.023102362864106066</v>
      </c>
    </row>
    <row r="25" spans="2:8" ht="21" customHeight="1">
      <c r="B25" s="13" t="s">
        <v>23</v>
      </c>
      <c r="C25" s="14">
        <f>SUM(C20:C24)</f>
        <v>14359</v>
      </c>
      <c r="D25" s="14">
        <f>SUM(D20:D24)</f>
        <v>2773</v>
      </c>
      <c r="E25" s="15">
        <f>SUM(E20:E24)</f>
        <v>92141790</v>
      </c>
      <c r="F25" s="15">
        <f>SUM(F20:F24)</f>
        <v>27085163</v>
      </c>
      <c r="G25" s="15">
        <f>SUM(G20:G24)</f>
        <v>92260765</v>
      </c>
      <c r="H25" s="16">
        <f t="shared" si="3"/>
        <v>-0.0012895514144067634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2004-09-10T15:18:12Z</dcterms:created>
  <dcterms:modified xsi:type="dcterms:W3CDTF">2004-09-10T15:20:15Z</dcterms:modified>
  <cp:category/>
  <cp:version/>
  <cp:contentType/>
  <cp:contentStatus/>
</cp:coreProperties>
</file>