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<sst xmlns="http://schemas.openxmlformats.org/spreadsheetml/2006/main" count="46" uniqueCount="30">
  <si>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</si>
  <si>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</si>
  <si>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</si>
  <si>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September 2015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</si>
  <si>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</si>
  <si>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</si>
  <si>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</si>
  <si>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</si>
  <si>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</si>
  <si>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</si>
  <si>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</si>
  <si>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</si>
  <si>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</si>
  <si>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</si>
  <si>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</si>
  <si>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</si>
  <si>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</si>
  <si>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</si>
  <si>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</si>
  <si>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</si>
  <si>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</si>
  <si>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</si>
  <si>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</si>
  <si>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</si>
  <si>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2015/2016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</si>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</sst>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sqref="A1:I1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8.179687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8.179687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8.179687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8.179687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8.179687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8.179687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8.179687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8.179687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8.179687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8.179687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8.179687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8.179687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8.179687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8.179687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8.179687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8.179687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8.179687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8.179687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8.179687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8.179687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8.179687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8.179687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8.179687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8.179687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8.179687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8.179687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8.179687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8.179687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8.179687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8.179687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8.179687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8.179687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8.179687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8.179687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8.179687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8.179687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8.179687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8.179687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8.179687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8.179687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8.179687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8.179687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8.179687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8.179687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8.179687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8.179687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8.179687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8.179687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8.179687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8.179687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8.179687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8.179687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8.179687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8.179687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8.179687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8.179687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8.179687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8.179687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8.179687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8.179687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8.179687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8.179687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8.179687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8.179687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3415</v>
      </c>
      <c r="C8" s="11">
        <v>1057</v>
      </c>
      <c r="D8" s="12">
        <v>7741996</v>
      </c>
      <c r="E8" s="12">
        <v>2012925</v>
      </c>
      <c r="F8" s="12">
        <v>7843975</v>
      </c>
      <c r="G8" s="12">
        <v>7990908</v>
      </c>
      <c r="H8" s="13">
        <f t="shared" ref="H8:H13" si="0">SUM(D8-F8)/F8</f>
        <v>-1.3000933837754455E-2</v>
      </c>
      <c r="I8" s="13">
        <f t="shared" ref="I8:I13" si="1">SUM(D8-G8)/G8</f>
        <v>-3.1149401294571281E-2</v>
      </c>
    </row>
    <row r="9" spans="1:9" ht="21" customHeight="1" x14ac:dyDescent="0.3">
      <c r="A9" s="10" t="s">
        <v>19</v>
      </c>
      <c r="B9" s="11">
        <v>1858</v>
      </c>
      <c r="C9" s="11">
        <v>587</v>
      </c>
      <c r="D9" s="12">
        <v>3085695</v>
      </c>
      <c r="E9" s="12">
        <v>802284</v>
      </c>
      <c r="F9" s="12">
        <v>3112477</v>
      </c>
      <c r="G9" s="12">
        <v>3166199</v>
      </c>
      <c r="H9" s="13">
        <f t="shared" si="0"/>
        <v>-8.6047222196340735E-3</v>
      </c>
      <c r="I9" s="13">
        <f t="shared" si="1"/>
        <v>-2.5426070818669325E-2</v>
      </c>
    </row>
    <row r="10" spans="1:9" ht="20.25" customHeight="1" x14ac:dyDescent="0.3">
      <c r="A10" s="10" t="s">
        <v>20</v>
      </c>
      <c r="B10" s="11">
        <v>56</v>
      </c>
      <c r="C10" s="11">
        <v>8</v>
      </c>
      <c r="D10" s="12">
        <v>109588</v>
      </c>
      <c r="E10" s="12">
        <v>28493</v>
      </c>
      <c r="F10" s="12">
        <v>125008</v>
      </c>
      <c r="G10" s="12">
        <v>115548</v>
      </c>
      <c r="H10" s="13">
        <f>SUM(D10-F10)/F10</f>
        <v>-0.12335210546525023</v>
      </c>
      <c r="I10" s="13">
        <f t="shared" si="1"/>
        <v>-5.1580295634714578E-2</v>
      </c>
    </row>
    <row r="11" spans="1:9" ht="24" customHeight="1" x14ac:dyDescent="0.3">
      <c r="A11" s="10" t="s">
        <v>21</v>
      </c>
      <c r="B11" s="11">
        <v>995</v>
      </c>
      <c r="C11" s="11">
        <v>13</v>
      </c>
      <c r="D11" s="12">
        <v>3313863</v>
      </c>
      <c r="E11" s="12">
        <v>596496</v>
      </c>
      <c r="F11" s="12">
        <v>3331814</v>
      </c>
      <c r="G11" s="12">
        <v>3057004</v>
      </c>
      <c r="H11" s="13">
        <f t="shared" si="0"/>
        <v>-5.3877557390658659E-3</v>
      </c>
      <c r="I11" s="13">
        <f t="shared" si="1"/>
        <v>8.4023115442439719E-2</v>
      </c>
    </row>
    <row r="12" spans="1:9" ht="22.5" customHeight="1" x14ac:dyDescent="0.3">
      <c r="A12" s="10" t="s">
        <v>22</v>
      </c>
      <c r="B12" s="11">
        <v>8003</v>
      </c>
      <c r="C12" s="11">
        <v>198</v>
      </c>
      <c r="D12" s="12">
        <v>31414883</v>
      </c>
      <c r="E12" s="12">
        <v>10209845</v>
      </c>
      <c r="F12" s="12">
        <v>32284665</v>
      </c>
      <c r="G12" s="12">
        <v>31238197</v>
      </c>
      <c r="H12" s="13">
        <f t="shared" si="0"/>
        <v>-2.6941026025823715E-2</v>
      </c>
      <c r="I12" s="13">
        <f t="shared" si="1"/>
        <v>5.6560882819197281E-3</v>
      </c>
    </row>
    <row r="13" spans="1:9" ht="25.5" customHeight="1" x14ac:dyDescent="0.3">
      <c r="A13" s="14" t="s">
        <v>23</v>
      </c>
      <c r="B13" s="15">
        <f t="shared" ref="B13:G13" si="2">SUM(B8:B12)</f>
        <v>14327</v>
      </c>
      <c r="C13" s="15">
        <f>SUM(C8:C12)</f>
        <v>1863</v>
      </c>
      <c r="D13" s="16">
        <f>SUM(D8:D12)</f>
        <v>45666025</v>
      </c>
      <c r="E13" s="16">
        <f t="shared" si="2"/>
        <v>13650043</v>
      </c>
      <c r="F13" s="16">
        <f>SUM(F8:F12)</f>
        <v>46697939</v>
      </c>
      <c r="G13" s="16">
        <f t="shared" si="2"/>
        <v>45567856</v>
      </c>
      <c r="H13" s="17">
        <f t="shared" si="0"/>
        <v>-2.2097634758570395E-2</v>
      </c>
      <c r="I13" s="18">
        <f t="shared" si="1"/>
        <v>2.1543475734298319E-3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3415</v>
      </c>
      <c r="C19" s="11">
        <f>C8</f>
        <v>1057</v>
      </c>
      <c r="D19" s="12">
        <v>23869395</v>
      </c>
      <c r="E19" s="12">
        <v>25059201</v>
      </c>
      <c r="F19" s="13">
        <f t="shared" ref="F19:F24" si="3">SUM(D19-E19)/E19</f>
        <v>-4.7479805920388286E-2</v>
      </c>
      <c r="G19" s="12">
        <v>6206061</v>
      </c>
      <c r="H19" s="12">
        <v>6515416</v>
      </c>
      <c r="I19" s="13">
        <f t="shared" ref="I19:I24" si="4">SUM(G19-H19)/H19</f>
        <v>-4.7480467862681369E-2</v>
      </c>
    </row>
    <row r="20" spans="1:9" ht="21" customHeight="1" x14ac:dyDescent="0.3">
      <c r="A20" s="10" t="s">
        <v>19</v>
      </c>
      <c r="B20" s="11">
        <f t="shared" ref="B20:C23" si="5">B9</f>
        <v>1858</v>
      </c>
      <c r="C20" s="11">
        <f t="shared" si="5"/>
        <v>587</v>
      </c>
      <c r="D20" s="12">
        <v>9339598</v>
      </c>
      <c r="E20" s="12">
        <v>9939720</v>
      </c>
      <c r="F20" s="13">
        <f t="shared" si="3"/>
        <v>-6.0376147416627432E-2</v>
      </c>
      <c r="G20" s="12">
        <v>2428305</v>
      </c>
      <c r="H20" s="12">
        <v>2584339</v>
      </c>
      <c r="I20" s="13">
        <f t="shared" si="4"/>
        <v>-6.0376753978483473E-2</v>
      </c>
    </row>
    <row r="21" spans="1:9" ht="20.25" customHeight="1" x14ac:dyDescent="0.3">
      <c r="A21" s="10" t="s">
        <v>20</v>
      </c>
      <c r="B21" s="11">
        <f t="shared" si="5"/>
        <v>56</v>
      </c>
      <c r="C21" s="11">
        <f t="shared" si="5"/>
        <v>8</v>
      </c>
      <c r="D21" s="12">
        <v>393813</v>
      </c>
      <c r="E21" s="12">
        <v>352160</v>
      </c>
      <c r="F21" s="13">
        <f t="shared" si="3"/>
        <v>0.11827862335302135</v>
      </c>
      <c r="G21" s="12">
        <v>102392</v>
      </c>
      <c r="H21" s="12">
        <v>91562</v>
      </c>
      <c r="I21" s="13">
        <f t="shared" si="4"/>
        <v>0.1182805093816212</v>
      </c>
    </row>
    <row r="22" spans="1:9" ht="21" customHeight="1" x14ac:dyDescent="0.3">
      <c r="A22" s="10" t="s">
        <v>21</v>
      </c>
      <c r="B22" s="11">
        <f t="shared" si="5"/>
        <v>995</v>
      </c>
      <c r="C22" s="11">
        <f t="shared" si="5"/>
        <v>13</v>
      </c>
      <c r="D22" s="12">
        <v>10148491</v>
      </c>
      <c r="E22" s="12">
        <v>9397458</v>
      </c>
      <c r="F22" s="13">
        <f t="shared" si="3"/>
        <v>7.9918739727275187E-2</v>
      </c>
      <c r="G22" s="12">
        <v>1826731</v>
      </c>
      <c r="H22" s="12">
        <v>1691545</v>
      </c>
      <c r="I22" s="13">
        <f t="shared" si="4"/>
        <v>7.9918654248039511E-2</v>
      </c>
    </row>
    <row r="23" spans="1:9" ht="21" customHeight="1" x14ac:dyDescent="0.3">
      <c r="A23" s="10" t="s">
        <v>22</v>
      </c>
      <c r="B23" s="11">
        <f t="shared" si="5"/>
        <v>8003</v>
      </c>
      <c r="C23" s="11">
        <f t="shared" si="5"/>
        <v>198</v>
      </c>
      <c r="D23" s="12">
        <v>97213303</v>
      </c>
      <c r="E23" s="12">
        <v>97681934</v>
      </c>
      <c r="F23" s="13">
        <f t="shared" si="3"/>
        <v>-4.7975196723684856E-3</v>
      </c>
      <c r="G23" s="12">
        <v>31594351</v>
      </c>
      <c r="H23" s="12">
        <v>31746655</v>
      </c>
      <c r="I23" s="13">
        <f t="shared" si="4"/>
        <v>-4.7974818134382978E-3</v>
      </c>
    </row>
    <row r="24" spans="1:9" ht="21" customHeight="1" x14ac:dyDescent="0.3">
      <c r="A24" s="14" t="s">
        <v>23</v>
      </c>
      <c r="B24" s="15">
        <f>SUM(B19:B23)</f>
        <v>14327</v>
      </c>
      <c r="C24" s="15">
        <f>SUM(C19:C23)</f>
        <v>1863</v>
      </c>
      <c r="D24" s="21">
        <f>SUM(D19:D23)</f>
        <v>140964600</v>
      </c>
      <c r="E24" s="21">
        <f>SUM(E19:E23)</f>
        <v>142430473</v>
      </c>
      <c r="F24" s="18">
        <f t="shared" si="3"/>
        <v>-1.0291849553852145E-2</v>
      </c>
      <c r="G24" s="21">
        <f>SUM(G19:G23)</f>
        <v>42157840</v>
      </c>
      <c r="H24" s="21">
        <f>SUM(H19:H23)</f>
        <v>42629517</v>
      </c>
      <c r="I24" s="18">
        <f t="shared" si="4"/>
        <v>-1.1064563551118817E-2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2015-10-07T20:45:51Z</dcterms:created>
  <dcterms:modified xsi:type="dcterms:W3CDTF">2015-10-07T20:46:05Z</dcterms:modified>
</cp:coreProperties>
</file>