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<sst xmlns="http://schemas.openxmlformats.org/spreadsheetml/2006/main" count="46" uniqueCount="30">
  <si>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</si>
  <si>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</si>
  <si>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</si>
  <si>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April 2018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</si>
  <si>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</si>
  <si>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</si>
  <si>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</si>
  <si>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</si>
  <si>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</si>
  <si>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</si>
  <si>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</si>
  <si>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</si>
  <si>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</si>
  <si>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</si>
  <si>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</si>
  <si>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</si>
  <si>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</si>
  <si>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</si>
  <si>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</si>
  <si>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</si>
  <si>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</si>
  <si>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</si>
  <si>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</si>
  <si>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</si>
  <si>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2017/2018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</si>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</sst>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  <xf numFmtId="0" fontId="1" fillId="0" borderId="0" xfId="2" applyFill="1"/>
  </cellXfs>
  <cellStyles count="5">
    <cellStyle name="Currency" xfId="1" builtinId="4"/>
    <cellStyle name="Currency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G16" sqref="G16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2818</v>
      </c>
      <c r="C8" s="11">
        <v>965</v>
      </c>
      <c r="D8" s="12">
        <v>7816311</v>
      </c>
      <c r="E8" s="12">
        <v>2032246</v>
      </c>
      <c r="F8" s="12">
        <v>8545895</v>
      </c>
      <c r="G8" s="12">
        <v>7726791</v>
      </c>
      <c r="H8" s="13">
        <f t="shared" ref="H8:H13" si="0">SUM(D8-F8)/F8</f>
        <v>-8.5372450749745935E-2</v>
      </c>
      <c r="I8" s="13">
        <f t="shared" ref="I8:I13" si="1">SUM(D8-G8)/G8</f>
        <v>1.1585663440359653E-2</v>
      </c>
    </row>
    <row r="9" spans="1:9" ht="21" customHeight="1" x14ac:dyDescent="0.3">
      <c r="A9" s="10" t="s">
        <v>19</v>
      </c>
      <c r="B9" s="11">
        <v>1474</v>
      </c>
      <c r="C9" s="11">
        <v>526</v>
      </c>
      <c r="D9" s="12">
        <v>3288998</v>
      </c>
      <c r="E9" s="12">
        <v>855142</v>
      </c>
      <c r="F9" s="12">
        <v>3547111.95</v>
      </c>
      <c r="G9" s="12">
        <v>3247810</v>
      </c>
      <c r="H9" s="13">
        <f t="shared" si="0"/>
        <v>-7.276735373407095E-2</v>
      </c>
      <c r="I9" s="13">
        <f t="shared" si="1"/>
        <v>1.2681776335438341E-2</v>
      </c>
    </row>
    <row r="10" spans="1:9" ht="20.25" customHeight="1" x14ac:dyDescent="0.3">
      <c r="A10" s="10" t="s">
        <v>20</v>
      </c>
      <c r="B10" s="11">
        <v>49</v>
      </c>
      <c r="C10" s="11">
        <v>8</v>
      </c>
      <c r="D10" s="12">
        <v>100881</v>
      </c>
      <c r="E10" s="12">
        <v>26229</v>
      </c>
      <c r="F10" s="12">
        <v>128403</v>
      </c>
      <c r="G10" s="12">
        <v>127613</v>
      </c>
      <c r="H10" s="13">
        <f>SUM(D10-F10)/F10</f>
        <v>-0.21434078643022358</v>
      </c>
      <c r="I10" s="13">
        <f>SUM(D10-G10)/G10</f>
        <v>-0.20947709089199376</v>
      </c>
    </row>
    <row r="11" spans="1:9" ht="24" customHeight="1" x14ac:dyDescent="0.3">
      <c r="A11" s="10" t="s">
        <v>21</v>
      </c>
      <c r="B11" s="11">
        <v>1039</v>
      </c>
      <c r="C11" s="11">
        <v>13</v>
      </c>
      <c r="D11" s="12">
        <v>3842160</v>
      </c>
      <c r="E11" s="12">
        <v>691590</v>
      </c>
      <c r="F11" s="12">
        <v>4488105</v>
      </c>
      <c r="G11" s="12">
        <v>3694995</v>
      </c>
      <c r="H11" s="13">
        <f t="shared" si="0"/>
        <v>-0.14392377183688884</v>
      </c>
      <c r="I11" s="13">
        <f t="shared" si="1"/>
        <v>3.9828200038159726E-2</v>
      </c>
    </row>
    <row r="12" spans="1:9" ht="22.5" customHeight="1" x14ac:dyDescent="0.3">
      <c r="A12" s="10" t="s">
        <v>22</v>
      </c>
      <c r="B12" s="11">
        <v>7673</v>
      </c>
      <c r="C12" s="11">
        <v>201</v>
      </c>
      <c r="D12" s="12">
        <v>36081944</v>
      </c>
      <c r="E12" s="12">
        <v>11726640</v>
      </c>
      <c r="F12" s="12">
        <v>41897516</v>
      </c>
      <c r="G12" s="12">
        <v>34318831</v>
      </c>
      <c r="H12" s="13">
        <f t="shared" si="0"/>
        <v>-0.13880469667939263</v>
      </c>
      <c r="I12" s="13">
        <f t="shared" si="1"/>
        <v>5.1374506316954678E-2</v>
      </c>
    </row>
    <row r="13" spans="1:9" ht="25.5" customHeight="1" x14ac:dyDescent="0.3">
      <c r="A13" s="14" t="s">
        <v>23</v>
      </c>
      <c r="B13" s="15">
        <f t="shared" ref="B13:G13" si="2">SUM(B8:B12)</f>
        <v>13053</v>
      </c>
      <c r="C13" s="15">
        <f t="shared" si="2"/>
        <v>1713</v>
      </c>
      <c r="D13" s="16">
        <f>SUM(D8:D12)</f>
        <v>51130294</v>
      </c>
      <c r="E13" s="16">
        <f>SUM(E8:E12)</f>
        <v>15331847</v>
      </c>
      <c r="F13" s="16">
        <f t="shared" si="2"/>
        <v>58607030.950000003</v>
      </c>
      <c r="G13" s="16">
        <f t="shared" si="2"/>
        <v>49116040</v>
      </c>
      <c r="H13" s="17">
        <f t="shared" si="0"/>
        <v>-0.12757406114598616</v>
      </c>
      <c r="I13" s="18">
        <f t="shared" si="1"/>
        <v>4.1010105863583467E-2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2818</v>
      </c>
      <c r="C19" s="11">
        <f>C8</f>
        <v>965</v>
      </c>
      <c r="D19" s="12">
        <v>74313915</v>
      </c>
      <c r="E19" s="12">
        <v>76080588</v>
      </c>
      <c r="F19" s="13">
        <f t="shared" ref="F19:F24" si="3">SUM(D19-E19)/E19</f>
        <v>-2.3221074474345547E-2</v>
      </c>
      <c r="G19" s="12">
        <v>19321667</v>
      </c>
      <c r="H19" s="12">
        <v>19781003</v>
      </c>
      <c r="I19" s="13">
        <f t="shared" ref="I19:I24" si="4">SUM(G19-H19)/H19</f>
        <v>-2.322106720270959E-2</v>
      </c>
    </row>
    <row r="20" spans="1:9" ht="21" customHeight="1" x14ac:dyDescent="0.3">
      <c r="A20" s="10" t="s">
        <v>19</v>
      </c>
      <c r="B20" s="11">
        <f t="shared" ref="B20:C23" si="5">B9</f>
        <v>1474</v>
      </c>
      <c r="C20" s="11">
        <f t="shared" si="5"/>
        <v>526</v>
      </c>
      <c r="D20" s="12">
        <v>31089832</v>
      </c>
      <c r="E20" s="12">
        <v>31450252</v>
      </c>
      <c r="F20" s="13">
        <f t="shared" si="3"/>
        <v>-1.1460003563723432E-2</v>
      </c>
      <c r="G20" s="12">
        <v>8083380</v>
      </c>
      <c r="H20" s="12">
        <v>8177090</v>
      </c>
      <c r="I20" s="13">
        <f t="shared" si="4"/>
        <v>-1.1460067089881608E-2</v>
      </c>
    </row>
    <row r="21" spans="1:9" ht="20.25" customHeight="1" x14ac:dyDescent="0.3">
      <c r="A21" s="10" t="s">
        <v>20</v>
      </c>
      <c r="B21" s="11">
        <f t="shared" si="5"/>
        <v>49</v>
      </c>
      <c r="C21" s="11">
        <f t="shared" si="5"/>
        <v>8</v>
      </c>
      <c r="D21" s="12">
        <v>1027380</v>
      </c>
      <c r="E21" s="12">
        <v>1066981</v>
      </c>
      <c r="F21" s="13">
        <f t="shared" si="3"/>
        <v>-3.7115000173386405E-2</v>
      </c>
      <c r="G21" s="12">
        <v>267119</v>
      </c>
      <c r="H21" s="12">
        <v>277415</v>
      </c>
      <c r="I21" s="13">
        <f>SUM(G21-H21)/H21</f>
        <v>-3.7114070976695564E-2</v>
      </c>
    </row>
    <row r="22" spans="1:9" ht="21" customHeight="1" x14ac:dyDescent="0.3">
      <c r="A22" s="10" t="s">
        <v>21</v>
      </c>
      <c r="B22" s="11">
        <f t="shared" si="5"/>
        <v>1039</v>
      </c>
      <c r="C22" s="11">
        <f t="shared" si="5"/>
        <v>13</v>
      </c>
      <c r="D22" s="12">
        <v>36759217</v>
      </c>
      <c r="E22" s="12">
        <v>34672287</v>
      </c>
      <c r="F22" s="13">
        <f t="shared" si="3"/>
        <v>6.0190145518811612E-2</v>
      </c>
      <c r="G22" s="12">
        <v>6616668</v>
      </c>
      <c r="H22" s="12">
        <v>6241020</v>
      </c>
      <c r="I22" s="13">
        <f t="shared" si="4"/>
        <v>6.0190161223646135E-2</v>
      </c>
    </row>
    <row r="23" spans="1:9" ht="21" customHeight="1" x14ac:dyDescent="0.3">
      <c r="A23" s="10" t="s">
        <v>22</v>
      </c>
      <c r="B23" s="11">
        <f t="shared" si="5"/>
        <v>7673</v>
      </c>
      <c r="C23" s="11">
        <f t="shared" si="5"/>
        <v>201</v>
      </c>
      <c r="D23" s="12">
        <v>340633869</v>
      </c>
      <c r="E23" s="12">
        <v>337557046</v>
      </c>
      <c r="F23" s="13">
        <f t="shared" si="3"/>
        <v>9.114971932773698E-3</v>
      </c>
      <c r="G23" s="12">
        <v>110706092</v>
      </c>
      <c r="H23" s="12">
        <v>109706124</v>
      </c>
      <c r="I23" s="13">
        <f t="shared" si="4"/>
        <v>9.1149697349621073E-3</v>
      </c>
    </row>
    <row r="24" spans="1:9" ht="21" customHeight="1" x14ac:dyDescent="0.3">
      <c r="A24" s="14" t="s">
        <v>23</v>
      </c>
      <c r="B24" s="15">
        <f>SUM(B19:B23)</f>
        <v>13053</v>
      </c>
      <c r="C24" s="15">
        <f>SUM(C19:C23)</f>
        <v>1713</v>
      </c>
      <c r="D24" s="21">
        <f>SUM(D19:D23)</f>
        <v>483824213</v>
      </c>
      <c r="E24" s="21">
        <f>SUM(E19:E23)</f>
        <v>480827154</v>
      </c>
      <c r="F24" s="18">
        <f t="shared" si="3"/>
        <v>6.233131750292123E-3</v>
      </c>
      <c r="G24" s="21">
        <f>SUM(G19:G23)</f>
        <v>144994926</v>
      </c>
      <c r="H24" s="21">
        <f>SUM(H19:H23)</f>
        <v>144182652</v>
      </c>
      <c r="I24" s="18">
        <f t="shared" si="4"/>
        <v>5.6336458563683517E-3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2018-05-11T16:03:50Z</dcterms:created>
  <dcterms:modified xsi:type="dcterms:W3CDTF">2018-05-11T16:04:01Z</dcterms:modified>
</cp:coreProperties>
</file>