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625" windowHeight="603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<sst xmlns="http://schemas.openxmlformats.org/spreadsheetml/2006/main" count="46" uniqueCount="30">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</sst>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" zoomScaleNormal="100" workbookViewId="0">
      <selection activeCell="D22" sqref="D22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3562</v>
      </c>
      <c r="C8" s="8">
        <v>1187</v>
      </c>
      <c r="D8" s="9">
        <v>9063711</v>
      </c>
      <c r="E8" s="9">
        <v>2356574</v>
      </c>
      <c r="F8" s="9">
        <v>10079154</v>
      </c>
      <c r="G8" s="9">
        <v>9938399</v>
      </c>
      <c r="H8" s="10">
        <f t="shared" ref="H8:H13" si="0">SUM(D8-F8)/F8</f>
        <v>-0.10074684839620468</v>
      </c>
      <c r="I8" s="10">
        <f t="shared" ref="I8:I13" si="1">SUM(D8-G8)/G8</f>
        <v>-8.8010956291853445E-2</v>
      </c>
    </row>
    <row r="9" spans="1:9" ht="21" customHeight="1" x14ac:dyDescent="0.2">
      <c r="A9" s="7" t="s">
        <v>19</v>
      </c>
      <c r="B9" s="8">
        <v>2098</v>
      </c>
      <c r="C9" s="8">
        <v>718</v>
      </c>
      <c r="D9" s="9">
        <v>3813936</v>
      </c>
      <c r="E9" s="9">
        <v>991628</v>
      </c>
      <c r="F9" s="9">
        <v>4346487</v>
      </c>
      <c r="G9" s="9">
        <v>4144911</v>
      </c>
      <c r="H9" s="10">
        <f t="shared" si="0"/>
        <v>-0.12252446631037893</v>
      </c>
      <c r="I9" s="10">
        <f t="shared" si="1"/>
        <v>-7.9850930454236538E-2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146936</v>
      </c>
      <c r="E10" s="9">
        <v>38204</v>
      </c>
      <c r="F10" s="9">
        <v>191874</v>
      </c>
      <c r="G10" s="9">
        <v>190651</v>
      </c>
      <c r="H10" s="10">
        <f t="shared" si="0"/>
        <v>-0.23420578087703389</v>
      </c>
      <c r="I10" s="10">
        <f>SUM(D10-G10)/G10</f>
        <v>-0.22929331605918668</v>
      </c>
    </row>
    <row r="11" spans="1:9" ht="24" customHeight="1" x14ac:dyDescent="0.2">
      <c r="A11" s="7" t="s">
        <v>21</v>
      </c>
      <c r="B11" s="8">
        <v>993</v>
      </c>
      <c r="C11" s="8">
        <v>14</v>
      </c>
      <c r="D11" s="9">
        <v>3370392</v>
      </c>
      <c r="E11" s="9">
        <v>606672</v>
      </c>
      <c r="F11" s="9">
        <v>3962844</v>
      </c>
      <c r="G11" s="9">
        <v>3538470</v>
      </c>
      <c r="H11" s="10">
        <f t="shared" si="0"/>
        <v>-0.14950172149092925</v>
      </c>
      <c r="I11" s="10">
        <f t="shared" si="1"/>
        <v>-4.7500190760413397E-2</v>
      </c>
    </row>
    <row r="12" spans="1:9" ht="22.5" customHeight="1" x14ac:dyDescent="0.2">
      <c r="A12" s="7" t="s">
        <v>22</v>
      </c>
      <c r="B12" s="8">
        <v>7622</v>
      </c>
      <c r="C12" s="8">
        <v>198</v>
      </c>
      <c r="D12" s="9">
        <v>33779839</v>
      </c>
      <c r="E12" s="9">
        <v>10978457</v>
      </c>
      <c r="F12" s="9">
        <v>39569921</v>
      </c>
      <c r="G12" s="9">
        <v>34286195</v>
      </c>
      <c r="H12" s="10">
        <f t="shared" si="0"/>
        <v>-0.14632533635839201</v>
      </c>
      <c r="I12" s="10">
        <f t="shared" si="1"/>
        <v>-1.4768509599854986E-2</v>
      </c>
    </row>
    <row r="13" spans="1:9" ht="25.5" customHeight="1" x14ac:dyDescent="0.2">
      <c r="A13" s="11" t="s">
        <v>23</v>
      </c>
      <c r="B13" s="12">
        <f t="shared" ref="B13:G13" si="2">SUM(B8:B12)</f>
        <v>14335</v>
      </c>
      <c r="C13" s="12">
        <f t="shared" si="2"/>
        <v>2126</v>
      </c>
      <c r="D13" s="13">
        <f t="shared" si="2"/>
        <v>50174814</v>
      </c>
      <c r="E13" s="13">
        <f t="shared" si="2"/>
        <v>14971535</v>
      </c>
      <c r="F13" s="13">
        <f t="shared" si="2"/>
        <v>58150280</v>
      </c>
      <c r="G13" s="13">
        <f t="shared" si="2"/>
        <v>52098626</v>
      </c>
      <c r="H13" s="14">
        <f t="shared" si="0"/>
        <v>-0.13715266719266012</v>
      </c>
      <c r="I13" s="15">
        <f t="shared" si="1"/>
        <v>-3.6926348115207494E-2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3562</v>
      </c>
      <c r="C19" s="8">
        <f>C8</f>
        <v>1187</v>
      </c>
      <c r="D19" s="9">
        <v>91022636</v>
      </c>
      <c r="E19" s="9">
        <v>97641476</v>
      </c>
      <c r="F19" s="10">
        <f t="shared" ref="F19:F24" si="3">SUM(D19-E19)/E19</f>
        <v>-6.7787176834565671E-2</v>
      </c>
      <c r="G19" s="9">
        <v>23665984</v>
      </c>
      <c r="H19" s="9">
        <v>25386890</v>
      </c>
      <c r="I19" s="10">
        <f t="shared" ref="I19:I24" si="4">SUM(G19-H19)/H19</f>
        <v>-6.7787192523385095E-2</v>
      </c>
    </row>
    <row r="20" spans="1:9" ht="21" customHeight="1" x14ac:dyDescent="0.2">
      <c r="A20" s="7" t="s">
        <v>19</v>
      </c>
      <c r="B20" s="8">
        <f t="shared" ref="B20:C23" si="5">B9</f>
        <v>2098</v>
      </c>
      <c r="C20" s="8">
        <f t="shared" si="5"/>
        <v>718</v>
      </c>
      <c r="D20" s="9">
        <v>38830593</v>
      </c>
      <c r="E20" s="9">
        <v>41554342</v>
      </c>
      <c r="F20" s="10">
        <f t="shared" si="3"/>
        <v>-6.5546676205340951E-2</v>
      </c>
      <c r="G20" s="9">
        <v>10096008</v>
      </c>
      <c r="H20" s="9">
        <v>10804187</v>
      </c>
      <c r="I20" s="10">
        <f t="shared" si="4"/>
        <v>-6.554671813806999E-2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1572360</v>
      </c>
      <c r="E21" s="9">
        <v>1809378</v>
      </c>
      <c r="F21" s="10">
        <f t="shared" si="3"/>
        <v>-0.13099418695264339</v>
      </c>
      <c r="G21" s="9">
        <v>408815</v>
      </c>
      <c r="H21" s="9">
        <v>470440</v>
      </c>
      <c r="I21" s="10">
        <f t="shared" si="4"/>
        <v>-0.13099438823229317</v>
      </c>
    </row>
    <row r="22" spans="1:9" ht="21" customHeight="1" x14ac:dyDescent="0.2">
      <c r="A22" s="7" t="s">
        <v>21</v>
      </c>
      <c r="B22" s="8">
        <f t="shared" si="5"/>
        <v>993</v>
      </c>
      <c r="C22" s="8">
        <f t="shared" si="5"/>
        <v>14</v>
      </c>
      <c r="D22" s="9">
        <v>34171564</v>
      </c>
      <c r="E22" s="9">
        <v>33640978</v>
      </c>
      <c r="F22" s="10">
        <f t="shared" si="3"/>
        <v>1.5772014713722058E-2</v>
      </c>
      <c r="G22" s="9">
        <v>6150894</v>
      </c>
      <c r="H22" s="9">
        <v>6055392</v>
      </c>
      <c r="I22" s="10">
        <f t="shared" si="4"/>
        <v>1.5771398449514085E-2</v>
      </c>
    </row>
    <row r="23" spans="1:9" ht="21" customHeight="1" x14ac:dyDescent="0.2">
      <c r="A23" s="7" t="s">
        <v>22</v>
      </c>
      <c r="B23" s="8">
        <f t="shared" si="5"/>
        <v>7622</v>
      </c>
      <c r="C23" s="8">
        <f t="shared" si="5"/>
        <v>198</v>
      </c>
      <c r="D23" s="9">
        <v>340729082</v>
      </c>
      <c r="E23" s="9">
        <v>339989148</v>
      </c>
      <c r="F23" s="10">
        <f t="shared" si="3"/>
        <v>2.1763459344296483E-3</v>
      </c>
      <c r="G23" s="9">
        <v>110737041</v>
      </c>
      <c r="H23" s="9">
        <v>110496564</v>
      </c>
      <c r="I23" s="10">
        <f t="shared" si="4"/>
        <v>2.1763301164731239E-3</v>
      </c>
    </row>
    <row r="24" spans="1:9" ht="21" customHeight="1" x14ac:dyDescent="0.2">
      <c r="A24" s="11" t="s">
        <v>23</v>
      </c>
      <c r="B24" s="12">
        <f>SUM(B19:B23)</f>
        <v>14335</v>
      </c>
      <c r="C24" s="12">
        <f>SUM(C19:C23)</f>
        <v>2126</v>
      </c>
      <c r="D24" s="18">
        <f>SUM(D19:D23)</f>
        <v>506326235</v>
      </c>
      <c r="E24" s="18">
        <f>SUM(E19:E23)</f>
        <v>514635322</v>
      </c>
      <c r="F24" s="15">
        <f t="shared" si="3"/>
        <v>-1.6145582405243455E-2</v>
      </c>
      <c r="G24" s="18">
        <f>SUM(G19:G23)</f>
        <v>151058742</v>
      </c>
      <c r="H24" s="18">
        <f>SUM(H19:H23)</f>
        <v>153213473</v>
      </c>
      <c r="I24" s="15">
        <f t="shared" si="4"/>
        <v>-1.4063586953609491E-2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2012-05-16T19:01:51Z</dcterms:created>
  <dcterms:modified xsi:type="dcterms:W3CDTF">2012-05-16T19:31:07Z</dcterms:modified>
</cp:coreProperties>
</file>