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<sst xmlns="http://schemas.openxmlformats.org/spreadsheetml/2006/main" count="46" uniqueCount="30">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</sst>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zoomScaleNormal="100" workbookViewId="0">
      <selection activeCell="D22" sqref="D22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3465</v>
      </c>
      <c r="C8" s="8">
        <v>1160</v>
      </c>
      <c r="D8" s="9">
        <v>9033462</v>
      </c>
      <c r="E8" s="9">
        <v>2348710</v>
      </c>
      <c r="F8" s="9">
        <v>8618427</v>
      </c>
      <c r="G8" s="9">
        <v>8875935</v>
      </c>
      <c r="H8" s="10">
        <f t="shared" ref="H8:H13" si="0">SUM(D8-F8)/F8</f>
        <v>4.8156699592628679E-2</v>
      </c>
      <c r="I8" s="10">
        <f t="shared" ref="I8:I13" si="1">SUM(D8-G8)/G8</f>
        <v>1.7747651374193252E-2</v>
      </c>
    </row>
    <row r="9" spans="1:9" ht="21" customHeight="1" x14ac:dyDescent="0.2">
      <c r="A9" s="7" t="s">
        <v>19</v>
      </c>
      <c r="B9" s="8">
        <v>2040</v>
      </c>
      <c r="C9" s="8">
        <v>699</v>
      </c>
      <c r="D9" s="9">
        <v>3949569</v>
      </c>
      <c r="E9" s="9">
        <v>1026893</v>
      </c>
      <c r="F9" s="9">
        <v>3469772</v>
      </c>
      <c r="G9" s="9">
        <v>3886589</v>
      </c>
      <c r="H9" s="10">
        <f t="shared" si="0"/>
        <v>0.13827911459312023</v>
      </c>
      <c r="I9" s="10">
        <f t="shared" si="1"/>
        <v>1.6204440448938644E-2</v>
      </c>
    </row>
    <row r="10" spans="1:9" ht="20.25" customHeight="1" x14ac:dyDescent="0.2">
      <c r="A10" s="7" t="s">
        <v>20</v>
      </c>
      <c r="B10" s="8">
        <v>57</v>
      </c>
      <c r="C10" s="8">
        <v>9</v>
      </c>
      <c r="D10" s="9">
        <v>129832</v>
      </c>
      <c r="E10" s="9">
        <v>33756</v>
      </c>
      <c r="F10" s="9">
        <v>150203</v>
      </c>
      <c r="G10" s="9">
        <v>146508</v>
      </c>
      <c r="H10" s="10">
        <f t="shared" si="0"/>
        <v>-0.13562312337303517</v>
      </c>
      <c r="I10" s="10">
        <f>SUM(D10-G10)/G10</f>
        <v>-0.11382313593796926</v>
      </c>
    </row>
    <row r="11" spans="1:9" ht="24" customHeight="1" x14ac:dyDescent="0.2">
      <c r="A11" s="7" t="s">
        <v>21</v>
      </c>
      <c r="B11" s="8">
        <v>949</v>
      </c>
      <c r="C11" s="8">
        <v>14</v>
      </c>
      <c r="D11" s="9">
        <v>3412982</v>
      </c>
      <c r="E11" s="9">
        <v>614338</v>
      </c>
      <c r="F11" s="9">
        <v>3331050</v>
      </c>
      <c r="G11" s="9">
        <v>3167115</v>
      </c>
      <c r="H11" s="10">
        <f t="shared" si="0"/>
        <v>2.4596448567268579E-2</v>
      </c>
      <c r="I11" s="10">
        <f t="shared" si="1"/>
        <v>7.763121957996473E-2</v>
      </c>
    </row>
    <row r="12" spans="1:9" ht="22.5" customHeight="1" x14ac:dyDescent="0.2">
      <c r="A12" s="7" t="s">
        <v>22</v>
      </c>
      <c r="B12" s="8">
        <v>7715</v>
      </c>
      <c r="C12" s="8">
        <v>201</v>
      </c>
      <c r="D12" s="9">
        <v>33205962</v>
      </c>
      <c r="E12" s="9">
        <v>10791947</v>
      </c>
      <c r="F12" s="9">
        <v>32352203</v>
      </c>
      <c r="G12" s="9">
        <v>31793551</v>
      </c>
      <c r="H12" s="10">
        <f t="shared" si="0"/>
        <v>2.6389516658262807E-2</v>
      </c>
      <c r="I12" s="10">
        <f t="shared" si="1"/>
        <v>4.4424449474045856E-2</v>
      </c>
    </row>
    <row r="13" spans="1:9" ht="25.5" customHeight="1" x14ac:dyDescent="0.2">
      <c r="A13" s="11" t="s">
        <v>23</v>
      </c>
      <c r="B13" s="12">
        <f t="shared" ref="B13:G13" si="2">SUM(B8:B12)</f>
        <v>14226</v>
      </c>
      <c r="C13" s="12">
        <f t="shared" si="2"/>
        <v>2083</v>
      </c>
      <c r="D13" s="13">
        <f t="shared" si="2"/>
        <v>49731807</v>
      </c>
      <c r="E13" s="13">
        <f t="shared" si="2"/>
        <v>14815644</v>
      </c>
      <c r="F13" s="13">
        <f t="shared" si="2"/>
        <v>47921655</v>
      </c>
      <c r="G13" s="13">
        <f t="shared" si="2"/>
        <v>47869698</v>
      </c>
      <c r="H13" s="14">
        <f t="shared" si="0"/>
        <v>3.7773152867946649E-2</v>
      </c>
      <c r="I13" s="15">
        <f t="shared" si="1"/>
        <v>3.8899535150608219E-2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3465</v>
      </c>
      <c r="C19" s="8">
        <f>C8</f>
        <v>1160</v>
      </c>
      <c r="D19" s="9">
        <v>34587080</v>
      </c>
      <c r="E19" s="9">
        <v>35592214</v>
      </c>
      <c r="F19" s="10">
        <f t="shared" ref="F19:F24" si="3">SUM(D19-E19)/E19</f>
        <v>-2.8240277494398072E-2</v>
      </c>
      <c r="G19" s="9">
        <v>8992678</v>
      </c>
      <c r="H19" s="9">
        <v>9254016</v>
      </c>
      <c r="I19" s="10">
        <f t="shared" ref="I19:I24" si="4">SUM(G19-H19)/H19</f>
        <v>-2.8240495802038811E-2</v>
      </c>
    </row>
    <row r="20" spans="1:9" ht="21" customHeight="1" x14ac:dyDescent="0.2">
      <c r="A20" s="7" t="s">
        <v>19</v>
      </c>
      <c r="B20" s="8">
        <f t="shared" ref="B20:C23" si="5">B9</f>
        <v>2040</v>
      </c>
      <c r="C20" s="8">
        <f t="shared" si="5"/>
        <v>699</v>
      </c>
      <c r="D20" s="9">
        <v>14395773</v>
      </c>
      <c r="E20" s="9">
        <v>15192704</v>
      </c>
      <c r="F20" s="10">
        <f t="shared" si="3"/>
        <v>-5.2454849380334137E-2</v>
      </c>
      <c r="G20" s="9">
        <v>3742921</v>
      </c>
      <c r="H20" s="9">
        <v>3950125</v>
      </c>
      <c r="I20" s="10">
        <f t="shared" si="4"/>
        <v>-5.2455048890857885E-2</v>
      </c>
    </row>
    <row r="21" spans="1:9" ht="20.25" customHeight="1" x14ac:dyDescent="0.2">
      <c r="A21" s="7" t="s">
        <v>20</v>
      </c>
      <c r="B21" s="8">
        <f t="shared" si="5"/>
        <v>57</v>
      </c>
      <c r="C21" s="8">
        <f t="shared" si="5"/>
        <v>9</v>
      </c>
      <c r="D21" s="9">
        <v>551942</v>
      </c>
      <c r="E21" s="9">
        <v>634487</v>
      </c>
      <c r="F21" s="10">
        <f t="shared" si="3"/>
        <v>-0.13009722815439875</v>
      </c>
      <c r="G21" s="9">
        <v>143505</v>
      </c>
      <c r="H21" s="9">
        <v>164968</v>
      </c>
      <c r="I21" s="10">
        <f t="shared" si="4"/>
        <v>-0.13010402017360942</v>
      </c>
    </row>
    <row r="22" spans="1:9" ht="21" customHeight="1" x14ac:dyDescent="0.2">
      <c r="A22" s="7" t="s">
        <v>21</v>
      </c>
      <c r="B22" s="8">
        <f t="shared" si="5"/>
        <v>949</v>
      </c>
      <c r="C22" s="8">
        <f t="shared" si="5"/>
        <v>14</v>
      </c>
      <c r="D22" s="9">
        <v>12910708</v>
      </c>
      <c r="E22" s="9">
        <v>12933460</v>
      </c>
      <c r="F22" s="10">
        <f t="shared" si="3"/>
        <v>-1.7591580288646657E-3</v>
      </c>
      <c r="G22" s="9">
        <v>2323933</v>
      </c>
      <c r="H22" s="9">
        <v>2328028</v>
      </c>
      <c r="I22" s="10">
        <f t="shared" si="4"/>
        <v>-1.758999462205781E-3</v>
      </c>
    </row>
    <row r="23" spans="1:9" ht="21" customHeight="1" x14ac:dyDescent="0.2">
      <c r="A23" s="7" t="s">
        <v>22</v>
      </c>
      <c r="B23" s="8">
        <f t="shared" si="5"/>
        <v>7715</v>
      </c>
      <c r="C23" s="8">
        <f t="shared" si="5"/>
        <v>201</v>
      </c>
      <c r="D23" s="9">
        <v>130465326</v>
      </c>
      <c r="E23" s="9">
        <v>128195736</v>
      </c>
      <c r="F23" s="10">
        <f t="shared" si="3"/>
        <v>1.7704098988128591E-2</v>
      </c>
      <c r="G23" s="9">
        <v>42401268</v>
      </c>
      <c r="H23" s="9">
        <v>41663649</v>
      </c>
      <c r="I23" s="10">
        <f t="shared" si="4"/>
        <v>1.7704138204505324E-2</v>
      </c>
    </row>
    <row r="24" spans="1:9" ht="21" customHeight="1" x14ac:dyDescent="0.2">
      <c r="A24" s="11" t="s">
        <v>23</v>
      </c>
      <c r="B24" s="12">
        <f>SUM(B19:B23)</f>
        <v>14226</v>
      </c>
      <c r="C24" s="12">
        <f>SUM(C19:C23)</f>
        <v>2083</v>
      </c>
      <c r="D24" s="18">
        <f>SUM(D19:D23)</f>
        <v>192910829</v>
      </c>
      <c r="E24" s="18">
        <f>SUM(E19:E23)</f>
        <v>192548601</v>
      </c>
      <c r="F24" s="15">
        <f t="shared" si="3"/>
        <v>1.8812289371035213E-3</v>
      </c>
      <c r="G24" s="18">
        <f>SUM(G19:G23)</f>
        <v>57604305</v>
      </c>
      <c r="H24" s="18">
        <f>SUM(H19:H23)</f>
        <v>57360786</v>
      </c>
      <c r="I24" s="15">
        <f t="shared" si="4"/>
        <v>4.2453916164956317E-3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2012-11-13T22:44:02Z</dcterms:created>
  <dcterms:modified xsi:type="dcterms:W3CDTF">2012-11-14T16:50:55Z</dcterms:modified>
</cp:coreProperties>
</file>