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<sst xmlns="http://schemas.openxmlformats.org/spreadsheetml/2006/main" count="41" uniqueCount="26">
  <si>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</si>
  <si>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</si>
  <si>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</si>
  <si>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</si>
  <si>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</si>
  <si>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</si>
  <si>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</si>
  <si>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</si>
  <si>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</si>
  <si>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</si>
  <si>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</si>
  <si>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</si>
  <si>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</si>
  <si>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</si>
  <si>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</si>
  <si>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</si>
  <si>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</si>
  <si>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</si>
  <si>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</si>
  <si>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LAST MONTH</t>
  </si>
  <si>
    <t>THIS MONTH</t>
  </si>
  <si>
    <t>LAST YEAR</t>
  </si>
  <si>
    <t>THIS YEAR</t>
  </si>
  <si>
    <t>NDR YTD</t>
  </si>
  <si>
    <t>2001/2002 YEAR TO DATE</t>
  </si>
  <si>
    <t>OCTOBER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</si>
</sst>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17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0" t="s">
        <v>15</v>
      </c>
      <c r="B1" s="10"/>
      <c r="C1" s="10"/>
    </row>
    <row r="2" spans="1:3" ht="15.75">
      <c r="A2" s="10" t="s">
        <v>16</v>
      </c>
      <c r="B2" s="10"/>
      <c r="C2" s="10"/>
    </row>
    <row r="3" spans="1:3" ht="15.75">
      <c r="A3" s="10" t="s">
        <v>17</v>
      </c>
      <c r="B3" s="10"/>
      <c r="C3" s="10"/>
    </row>
    <row r="6" ht="15.75">
      <c r="A6" s="15" t="s">
        <v>25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  <c r="H7" s="3" t="s">
        <v>19</v>
      </c>
      <c r="I7" s="3" t="s">
        <v>21</v>
      </c>
    </row>
    <row r="8" spans="1:9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  <c r="H8" s="6" t="s">
        <v>20</v>
      </c>
      <c r="I8" s="6" t="s">
        <v>22</v>
      </c>
    </row>
    <row r="9" spans="1:9" ht="24" customHeight="1">
      <c r="A9" s="7" t="s">
        <v>10</v>
      </c>
      <c r="B9" s="1">
        <v>4744</v>
      </c>
      <c r="C9" s="1">
        <v>1607</v>
      </c>
      <c r="D9" s="11">
        <v>11691260</v>
      </c>
      <c r="E9" s="11">
        <v>3039747</v>
      </c>
      <c r="F9" s="11">
        <v>11185231</v>
      </c>
      <c r="G9" s="11">
        <v>11767269</v>
      </c>
      <c r="H9" s="13">
        <f aca="true" t="shared" si="0" ref="H9:H14">SUM(D9-F9)/F9</f>
        <v>0.0452408180036693</v>
      </c>
      <c r="I9" s="13">
        <f aca="true" t="shared" si="1" ref="I9:I14">SUM(D9-G9)/G9</f>
        <v>-0.006459357732027712</v>
      </c>
    </row>
    <row r="10" spans="1:9" ht="21" customHeight="1">
      <c r="A10" s="7" t="s">
        <v>11</v>
      </c>
      <c r="B10" s="1">
        <v>3225</v>
      </c>
      <c r="C10" s="1">
        <v>1101</v>
      </c>
      <c r="D10" s="11">
        <v>9069244</v>
      </c>
      <c r="E10" s="11">
        <v>2358017</v>
      </c>
      <c r="F10" s="11">
        <v>8442041</v>
      </c>
      <c r="G10" s="11">
        <v>9204943</v>
      </c>
      <c r="H10" s="13">
        <f t="shared" si="0"/>
        <v>0.07429518525200245</v>
      </c>
      <c r="I10" s="13">
        <f t="shared" si="1"/>
        <v>-0.014741970699872884</v>
      </c>
    </row>
    <row r="11" spans="1:9" ht="20.25" customHeight="1">
      <c r="A11" s="7" t="s">
        <v>12</v>
      </c>
      <c r="B11" s="1">
        <v>172</v>
      </c>
      <c r="C11" s="1">
        <v>30</v>
      </c>
      <c r="D11" s="11">
        <v>449450</v>
      </c>
      <c r="E11" s="11">
        <v>116858</v>
      </c>
      <c r="F11" s="11">
        <v>453100</v>
      </c>
      <c r="G11" s="11">
        <v>495002</v>
      </c>
      <c r="H11" s="13">
        <f t="shared" si="0"/>
        <v>-0.008055616861619952</v>
      </c>
      <c r="I11" s="13">
        <f t="shared" si="1"/>
        <v>-0.0920238706106238</v>
      </c>
    </row>
    <row r="12" spans="1:9" ht="24" customHeight="1">
      <c r="A12" s="7" t="s">
        <v>18</v>
      </c>
      <c r="B12" s="1">
        <v>676</v>
      </c>
      <c r="C12" s="1">
        <v>9</v>
      </c>
      <c r="D12" s="11">
        <v>1081691</v>
      </c>
      <c r="E12" s="11">
        <v>243381</v>
      </c>
      <c r="F12" s="11">
        <v>1126600</v>
      </c>
      <c r="G12" s="11">
        <v>1437694</v>
      </c>
      <c r="H12" s="13">
        <f t="shared" si="0"/>
        <v>-0.03986241789454997</v>
      </c>
      <c r="I12" s="13">
        <f t="shared" si="1"/>
        <v>-0.24762084282190786</v>
      </c>
    </row>
    <row r="13" spans="1:9" ht="22.5" customHeight="1">
      <c r="A13" s="7" t="s">
        <v>13</v>
      </c>
      <c r="B13" s="1">
        <v>4490</v>
      </c>
      <c r="C13" s="1">
        <v>112</v>
      </c>
      <c r="D13" s="11">
        <v>20503309</v>
      </c>
      <c r="E13" s="11">
        <v>6663581</v>
      </c>
      <c r="F13" s="11">
        <v>20016652</v>
      </c>
      <c r="G13" s="11">
        <v>17214074</v>
      </c>
      <c r="H13" s="13">
        <f t="shared" si="0"/>
        <v>0.024312607323142752</v>
      </c>
      <c r="I13" s="13">
        <f t="shared" si="1"/>
        <v>0.19107824214070418</v>
      </c>
    </row>
    <row r="14" spans="1:9" ht="25.5" customHeight="1">
      <c r="A14" s="8" t="s">
        <v>14</v>
      </c>
      <c r="B14" s="9">
        <f aca="true" t="shared" si="2" ref="B14:G14">SUM(B9:B13)</f>
        <v>13307</v>
      </c>
      <c r="C14" s="9">
        <f t="shared" si="2"/>
        <v>2859</v>
      </c>
      <c r="D14" s="12">
        <f t="shared" si="2"/>
        <v>42794954</v>
      </c>
      <c r="E14" s="12">
        <f t="shared" si="2"/>
        <v>12421584</v>
      </c>
      <c r="F14" s="12">
        <f t="shared" si="2"/>
        <v>41223624</v>
      </c>
      <c r="G14" s="12">
        <f t="shared" si="2"/>
        <v>40118982</v>
      </c>
      <c r="H14" s="14">
        <f t="shared" si="0"/>
        <v>0.038117221329206766</v>
      </c>
      <c r="I14" s="14">
        <f t="shared" si="1"/>
        <v>0.06670089485321437</v>
      </c>
    </row>
    <row r="17" spans="2:3" ht="15.75">
      <c r="B17" s="10" t="s">
        <v>24</v>
      </c>
      <c r="C17" s="10"/>
    </row>
    <row r="18" spans="2:8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  <c r="G18" s="3" t="s">
        <v>23</v>
      </c>
      <c r="H18" s="3" t="s">
        <v>21</v>
      </c>
    </row>
    <row r="19" spans="2:8" ht="12.75">
      <c r="B19" s="4"/>
      <c r="C19" s="4"/>
      <c r="D19" s="5"/>
      <c r="E19" s="5" t="s">
        <v>4</v>
      </c>
      <c r="F19" s="5"/>
      <c r="G19" s="6" t="s">
        <v>9</v>
      </c>
      <c r="H19" s="6" t="s">
        <v>22</v>
      </c>
    </row>
    <row r="20" spans="2:8" ht="21" customHeight="1">
      <c r="B20" s="7" t="s">
        <v>10</v>
      </c>
      <c r="C20" s="1">
        <v>4744</v>
      </c>
      <c r="D20" s="1">
        <v>1607</v>
      </c>
      <c r="E20" s="11">
        <v>46277996</v>
      </c>
      <c r="F20" s="11">
        <v>12032358</v>
      </c>
      <c r="G20" s="11">
        <v>47237740</v>
      </c>
      <c r="H20" s="13">
        <f aca="true" t="shared" si="3" ref="H20:H25">SUM(E20-G20)/G20</f>
        <v>-0.020317314079801446</v>
      </c>
    </row>
    <row r="21" spans="2:8" ht="21" customHeight="1">
      <c r="B21" s="7" t="s">
        <v>11</v>
      </c>
      <c r="C21" s="1">
        <v>3225</v>
      </c>
      <c r="D21" s="1">
        <v>1101</v>
      </c>
      <c r="E21" s="11">
        <v>35285121</v>
      </c>
      <c r="F21" s="11">
        <v>9174185</v>
      </c>
      <c r="G21" s="11">
        <v>36224465</v>
      </c>
      <c r="H21" s="13">
        <f t="shared" si="3"/>
        <v>-0.02593120422896515</v>
      </c>
    </row>
    <row r="22" spans="2:8" ht="20.25" customHeight="1">
      <c r="B22" s="7" t="s">
        <v>12</v>
      </c>
      <c r="C22" s="1">
        <v>172</v>
      </c>
      <c r="D22" s="1">
        <v>30</v>
      </c>
      <c r="E22" s="11">
        <v>1869615</v>
      </c>
      <c r="F22" s="11">
        <v>486103</v>
      </c>
      <c r="G22" s="11">
        <v>2118292</v>
      </c>
      <c r="H22" s="13">
        <f t="shared" si="3"/>
        <v>-0.11739505224020107</v>
      </c>
    </row>
    <row r="23" spans="2:8" ht="21" customHeight="1">
      <c r="B23" s="7" t="s">
        <v>18</v>
      </c>
      <c r="C23" s="1">
        <v>676</v>
      </c>
      <c r="D23" s="1">
        <v>9</v>
      </c>
      <c r="E23" s="11">
        <v>4735985</v>
      </c>
      <c r="F23" s="11">
        <v>1065600</v>
      </c>
      <c r="G23" s="11">
        <v>6514652</v>
      </c>
      <c r="H23" s="13">
        <f t="shared" si="3"/>
        <v>-0.27302563513753303</v>
      </c>
    </row>
    <row r="24" spans="2:8" ht="21" customHeight="1">
      <c r="B24" s="7" t="s">
        <v>13</v>
      </c>
      <c r="C24" s="1">
        <v>4490</v>
      </c>
      <c r="D24" s="1">
        <v>112</v>
      </c>
      <c r="E24" s="11">
        <v>81660265</v>
      </c>
      <c r="F24" s="11">
        <v>26539607</v>
      </c>
      <c r="G24" s="11">
        <v>68174058</v>
      </c>
      <c r="H24" s="13">
        <f t="shared" si="3"/>
        <v>0.19782021777257267</v>
      </c>
    </row>
    <row r="25" spans="2:8" ht="21" customHeight="1">
      <c r="B25" s="8" t="s">
        <v>14</v>
      </c>
      <c r="C25" s="9">
        <f>SUM(C20:C24)</f>
        <v>13307</v>
      </c>
      <c r="D25" s="9">
        <f>SUM(D20:D24)</f>
        <v>2859</v>
      </c>
      <c r="E25" s="12">
        <f>SUM(E20:E24)</f>
        <v>169828982</v>
      </c>
      <c r="F25" s="12">
        <f>SUM(F20:F24)</f>
        <v>49297853</v>
      </c>
      <c r="G25" s="12">
        <f>SUM(G20:G24)</f>
        <v>160269207</v>
      </c>
      <c r="H25" s="14">
        <f t="shared" si="3"/>
        <v>0.05964823298838685</v>
      </c>
    </row>
  </sheetData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Jackson</cp:lastModifiedBy>
  <cp:lastPrinted>2001-07-09T14:48:22Z</cp:lastPrinted>
  <dcterms:created xsi:type="dcterms:W3CDTF">2000-06-08T20:52:14Z</dcterms:created>
  <dcterms:modified xsi:type="dcterms:W3CDTF">2002-04-26T14:09:28Z</dcterms:modified>
  <cp:category/>
  <cp:version/>
  <cp:contentType/>
  <cp:contentStatus/>
</cp:coreProperties>
</file>