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3\"/>
    </mc:Choice>
  </mc:AlternateContent>
  <bookViews>
    <workbookView xWindow="0" yWindow="0" windowWidth="28800" windowHeight="1230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C57" i="1"/>
  <c r="E56" i="1"/>
  <c r="E57" i="1" s="1"/>
  <c r="D56" i="1"/>
  <c r="D57" i="1" s="1"/>
  <c r="C56" i="1"/>
  <c r="E53" i="1"/>
  <c r="D53" i="1"/>
  <c r="C53" i="1"/>
  <c r="E52" i="1"/>
  <c r="D52" i="1"/>
  <c r="C52" i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<sst xmlns="http://schemas.openxmlformats.org/spreadsheetml/2006/main" count="76" uniqueCount="50">
  <si>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</si>
  <si>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</si>
  <si>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</si>
  <si>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</si>
  <si>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MARCH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</si>
  <si>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</si>
  <si>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</si>
  <si>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</si>
  <si>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</si>
  <si>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</si>
  <si>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</si>
  <si>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</si>
  <si>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</si>
  <si>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</si>
  <si>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</si>
  <si>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</si>
  <si>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</si>
  <si>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</si>
  <si>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</si>
  <si>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</si>
  <si>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</si>
  <si>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LIVE! CASINO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</si>
  <si>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</si>
  <si>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</si>
  <si>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</si>
  <si>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</si>
  <si>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</si>
  <si>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</si>
  <si>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</si>
  <si>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</si>
  <si>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</si>
  <si>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</si>
  <si>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</si>
  <si>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</si>
  <si>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</si>
  <si>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</si>
  <si>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</si>
  <si>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MARCH 31, 2025</t>
  </si>
  <si>
    <t xml:space="preserve">  </t>
  </si>
  <si>
    <t xml:space="preserve">Riverboat </t>
  </si>
  <si>
    <t>FYTD</t>
  </si>
  <si>
    <t>Total AGR</t>
  </si>
  <si>
    <t>Fee Remittance</t>
  </si>
  <si>
    <t>LIVE! CASINO</t>
  </si>
  <si>
    <t>July 2023 - March 2024</t>
  </si>
  <si>
    <t>FY 24/25 - FY 23/24</t>
  </si>
  <si>
    <t>July 2022 - March 2023</t>
  </si>
  <si>
    <t>FY 24/25 - FY 22/23</t>
  </si>
  <si>
    <t>July 2021 - March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</si>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</sst>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NumberFormat="1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9" fontId="3" fillId="0" borderId="15" xfId="3" applyFont="1" applyFill="1" applyBorder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Normal="100" workbookViewId="0">
      <selection activeCell="F51" sqref="F51"/>
    </sheetView>
  </sheetViews>
  <sheetFormatPr defaultColWidth="9" defaultRowHeight="12" x14ac:dyDescent="0.15"/>
  <cols>
    <col min="1" max="1" width="34.5" style="20" customWidth="1"/>
    <col min="2" max="2" width="8.625" style="20" bestFit="1" customWidth="1"/>
    <col min="3" max="3" width="14.75" style="20" customWidth="1"/>
    <col min="4" max="4" width="17.625" style="20" customWidth="1"/>
    <col min="5" max="5" width="17.125" style="20" customWidth="1"/>
    <col min="6" max="6" width="14.375" style="20" customWidth="1"/>
    <col min="7" max="7" width="15.25" style="20" customWidth="1"/>
    <col min="8" max="8" width="15.375" style="20" customWidth="1"/>
    <col min="9" max="16384" width="9" style="20"/>
  </cols>
  <sheetData>
    <row r="1" spans="1:11" s="8" customFormat="1" ht="16.350000000000001" customHeight="1" x14ac:dyDescent="0.1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1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1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75" x14ac:dyDescent="0.2">
      <c r="A4" s="14"/>
      <c r="B4" s="15"/>
      <c r="C4" s="16"/>
      <c r="D4" s="14"/>
      <c r="E4" s="14"/>
      <c r="F4" s="17"/>
      <c r="G4" s="18"/>
      <c r="H4" s="19"/>
    </row>
    <row r="5" spans="1:11" ht="13.5" thickBot="1" x14ac:dyDescent="0.25">
      <c r="A5" s="14"/>
      <c r="B5" s="15"/>
      <c r="C5" s="14"/>
      <c r="D5" s="14"/>
      <c r="E5" s="14"/>
      <c r="F5" s="17"/>
      <c r="G5" s="18"/>
      <c r="H5" s="21"/>
      <c r="I5" s="22"/>
    </row>
    <row r="6" spans="1:11" ht="12.75" x14ac:dyDescent="0.2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5" thickBot="1" x14ac:dyDescent="0.25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">
      <c r="A8" s="37" t="s">
        <v>18</v>
      </c>
      <c r="B8" s="38">
        <v>35342</v>
      </c>
      <c r="C8" s="39">
        <v>31</v>
      </c>
      <c r="D8" s="40">
        <v>45712</v>
      </c>
      <c r="E8" s="41">
        <v>4612762.9000000004</v>
      </c>
      <c r="F8" s="42">
        <v>991744.03</v>
      </c>
      <c r="G8" s="41">
        <v>3578827.13</v>
      </c>
      <c r="H8" s="43">
        <v>5158452.79</v>
      </c>
      <c r="I8" s="44"/>
    </row>
    <row r="9" spans="1:11" ht="15.75" customHeight="1" x14ac:dyDescent="0.2">
      <c r="A9" s="45" t="s">
        <v>19</v>
      </c>
      <c r="B9" s="46">
        <v>36880</v>
      </c>
      <c r="C9" s="47">
        <v>31</v>
      </c>
      <c r="D9" s="40">
        <v>105005</v>
      </c>
      <c r="E9" s="48">
        <v>9761610.6899999995</v>
      </c>
      <c r="F9" s="49">
        <v>2098746.29</v>
      </c>
      <c r="G9" s="48">
        <v>8250800.5599999996</v>
      </c>
      <c r="H9" s="50">
        <v>10100093.859999999</v>
      </c>
      <c r="I9" s="44"/>
    </row>
    <row r="10" spans="1:11" ht="15.75" customHeight="1" x14ac:dyDescent="0.2">
      <c r="A10" s="45" t="s">
        <v>20</v>
      </c>
      <c r="B10" s="46">
        <v>34524</v>
      </c>
      <c r="C10" s="47">
        <v>31</v>
      </c>
      <c r="D10" s="40">
        <v>63705</v>
      </c>
      <c r="E10" s="48">
        <v>11589959.029999999</v>
      </c>
      <c r="F10" s="49">
        <v>2491841.19</v>
      </c>
      <c r="G10" s="48">
        <v>8556046.1400000006</v>
      </c>
      <c r="H10" s="50">
        <v>11644228.01</v>
      </c>
      <c r="I10" s="44"/>
    </row>
    <row r="11" spans="1:11" ht="15.75" customHeight="1" x14ac:dyDescent="0.2">
      <c r="A11" s="45" t="s">
        <v>21</v>
      </c>
      <c r="B11" s="46">
        <v>34474</v>
      </c>
      <c r="C11" s="47">
        <v>31</v>
      </c>
      <c r="D11" s="40">
        <v>146007</v>
      </c>
      <c r="E11" s="48">
        <v>12328668.779999999</v>
      </c>
      <c r="F11" s="49">
        <v>2650663.7799999998</v>
      </c>
      <c r="G11" s="48">
        <v>7420892.7999999998</v>
      </c>
      <c r="H11" s="50">
        <v>0</v>
      </c>
      <c r="I11" s="44"/>
    </row>
    <row r="12" spans="1:11" ht="15.75" customHeight="1" x14ac:dyDescent="0.2">
      <c r="A12" s="45" t="s">
        <v>22</v>
      </c>
      <c r="B12" s="46">
        <v>38127</v>
      </c>
      <c r="C12" s="47">
        <v>31</v>
      </c>
      <c r="D12" s="40">
        <v>40333</v>
      </c>
      <c r="E12" s="48">
        <v>3610877.29</v>
      </c>
      <c r="F12" s="49">
        <v>776338.62</v>
      </c>
      <c r="G12" s="48">
        <v>3047249.61</v>
      </c>
      <c r="H12" s="50">
        <v>4113134.5</v>
      </c>
      <c r="I12" s="44"/>
    </row>
    <row r="13" spans="1:11" ht="15.75" customHeight="1" x14ac:dyDescent="0.2">
      <c r="A13" s="45" t="s">
        <v>23</v>
      </c>
      <c r="B13" s="46">
        <v>41438</v>
      </c>
      <c r="C13" s="47">
        <v>31</v>
      </c>
      <c r="D13" s="40">
        <v>99051</v>
      </c>
      <c r="E13" s="48">
        <v>15808934.859999999</v>
      </c>
      <c r="F13" s="49">
        <v>3398921</v>
      </c>
      <c r="G13" s="48">
        <v>14733945.140000001</v>
      </c>
      <c r="H13" s="50">
        <v>18176602.600000001</v>
      </c>
      <c r="I13" s="44"/>
    </row>
    <row r="14" spans="1:11" ht="15.75" customHeight="1" x14ac:dyDescent="0.2">
      <c r="A14" s="51" t="s">
        <v>24</v>
      </c>
      <c r="B14" s="52">
        <v>44905</v>
      </c>
      <c r="C14" s="47">
        <v>31</v>
      </c>
      <c r="D14" s="53">
        <v>55571</v>
      </c>
      <c r="E14" s="54">
        <v>9224425.5600000005</v>
      </c>
      <c r="F14" s="55">
        <v>1983251.5</v>
      </c>
      <c r="G14" s="54">
        <v>7038684.5999999996</v>
      </c>
      <c r="H14" s="56">
        <v>8472054.5</v>
      </c>
      <c r="I14" s="44"/>
    </row>
    <row r="15" spans="1:11" ht="15.75" customHeight="1" x14ac:dyDescent="0.2">
      <c r="A15" s="51" t="s">
        <v>25</v>
      </c>
      <c r="B15" s="52">
        <v>38495</v>
      </c>
      <c r="C15" s="47">
        <v>31</v>
      </c>
      <c r="D15" s="53">
        <v>255633</v>
      </c>
      <c r="E15" s="54">
        <v>28431665.329999998</v>
      </c>
      <c r="F15" s="55">
        <v>6112808.0599999996</v>
      </c>
      <c r="G15" s="54">
        <v>24734418.370000001</v>
      </c>
      <c r="H15" s="56">
        <v>30953625.190000001</v>
      </c>
      <c r="I15" s="44"/>
    </row>
    <row r="16" spans="1:11" ht="15.75" customHeight="1" x14ac:dyDescent="0.2">
      <c r="A16" s="51" t="s">
        <v>26</v>
      </c>
      <c r="B16" s="52">
        <v>41979</v>
      </c>
      <c r="C16" s="47">
        <v>31</v>
      </c>
      <c r="D16" s="53">
        <v>296424</v>
      </c>
      <c r="E16" s="54">
        <v>28687245.399999999</v>
      </c>
      <c r="F16" s="55">
        <v>6167757.7599999998</v>
      </c>
      <c r="G16" s="54">
        <v>24770215.68</v>
      </c>
      <c r="H16" s="56">
        <v>29597949.5</v>
      </c>
      <c r="I16" s="44"/>
    </row>
    <row r="17" spans="1:14" ht="15.75" customHeight="1" x14ac:dyDescent="0.2">
      <c r="A17" s="45" t="s">
        <v>27</v>
      </c>
      <c r="B17" s="46">
        <v>39218</v>
      </c>
      <c r="C17" s="47">
        <v>31</v>
      </c>
      <c r="D17" s="40">
        <v>23203</v>
      </c>
      <c r="E17" s="48">
        <v>3063177.09</v>
      </c>
      <c r="F17" s="49">
        <v>658583.09</v>
      </c>
      <c r="G17" s="48">
        <v>2446736.5</v>
      </c>
      <c r="H17" s="50">
        <v>3303294.32</v>
      </c>
      <c r="I17" s="44"/>
    </row>
    <row r="18" spans="1:14" ht="15" customHeight="1" x14ac:dyDescent="0.2">
      <c r="A18" s="45" t="s">
        <v>28</v>
      </c>
      <c r="B18" s="46">
        <v>34552</v>
      </c>
      <c r="C18" s="47">
        <v>31</v>
      </c>
      <c r="D18" s="40">
        <v>75828</v>
      </c>
      <c r="E18" s="48">
        <v>11334520.970000001</v>
      </c>
      <c r="F18" s="49">
        <v>2436922.0099999998</v>
      </c>
      <c r="G18" s="48">
        <v>10000410.449999999</v>
      </c>
      <c r="H18" s="50">
        <v>11475538.109999999</v>
      </c>
      <c r="I18" s="44"/>
    </row>
    <row r="19" spans="1:14" ht="15.75" customHeight="1" x14ac:dyDescent="0.2">
      <c r="A19" s="45" t="s">
        <v>29</v>
      </c>
      <c r="B19" s="46">
        <v>34582</v>
      </c>
      <c r="C19" s="47">
        <v>31</v>
      </c>
      <c r="D19" s="40">
        <v>95631</v>
      </c>
      <c r="E19" s="48">
        <v>14717756.140000001</v>
      </c>
      <c r="F19" s="49">
        <v>3164317.56</v>
      </c>
      <c r="G19" s="48">
        <v>12537693.890000001</v>
      </c>
      <c r="H19" s="50">
        <v>7920773.6299999999</v>
      </c>
      <c r="I19" s="44"/>
    </row>
    <row r="20" spans="1:14" ht="15.75" customHeight="1" x14ac:dyDescent="0.2">
      <c r="A20" s="51" t="s">
        <v>30</v>
      </c>
      <c r="B20" s="52">
        <v>34607</v>
      </c>
      <c r="C20" s="47">
        <v>31</v>
      </c>
      <c r="D20" s="53">
        <v>13362</v>
      </c>
      <c r="E20" s="54">
        <v>840846.07</v>
      </c>
      <c r="F20" s="55">
        <v>180781.91</v>
      </c>
      <c r="G20" s="54">
        <v>506448.3</v>
      </c>
      <c r="H20" s="56">
        <v>752148.46</v>
      </c>
      <c r="I20" s="44"/>
    </row>
    <row r="21" spans="1:14" ht="15.75" customHeight="1" x14ac:dyDescent="0.2">
      <c r="A21" s="51" t="s">
        <v>31</v>
      </c>
      <c r="B21" s="52">
        <v>34696</v>
      </c>
      <c r="C21" s="47">
        <v>31</v>
      </c>
      <c r="D21" s="53">
        <v>116738</v>
      </c>
      <c r="E21" s="54">
        <v>9794203.5600000005</v>
      </c>
      <c r="F21" s="55">
        <v>2105753.7599999998</v>
      </c>
      <c r="G21" s="54">
        <v>8326361.7999999998</v>
      </c>
      <c r="H21" s="56">
        <v>8530652.2599999998</v>
      </c>
      <c r="I21" s="44"/>
    </row>
    <row r="22" spans="1:14" ht="15.75" customHeight="1" thickBot="1" x14ac:dyDescent="0.25">
      <c r="A22" s="57" t="s">
        <v>32</v>
      </c>
      <c r="B22" s="58">
        <v>41153</v>
      </c>
      <c r="C22" s="47">
        <v>31</v>
      </c>
      <c r="D22" s="53">
        <v>112027</v>
      </c>
      <c r="E22" s="54">
        <v>17083391.030000001</v>
      </c>
      <c r="F22" s="55">
        <v>3672929.09</v>
      </c>
      <c r="G22" s="54">
        <v>13791127.83</v>
      </c>
      <c r="H22" s="56">
        <v>16087033.779999999</v>
      </c>
      <c r="I22" s="44"/>
    </row>
    <row r="23" spans="1:14" ht="18" customHeight="1" thickBot="1" x14ac:dyDescent="0.3">
      <c r="A23" s="59" t="s">
        <v>33</v>
      </c>
      <c r="B23" s="60" t="s">
        <v>1</v>
      </c>
      <c r="C23" s="61"/>
      <c r="D23" s="62">
        <v>1544230</v>
      </c>
      <c r="E23" s="63">
        <v>180890044.70000002</v>
      </c>
      <c r="F23" s="63">
        <v>38891359.649999991</v>
      </c>
      <c r="G23" s="64">
        <v>149739858.80000001</v>
      </c>
      <c r="H23" s="63">
        <v>166285581.50999999</v>
      </c>
      <c r="I23" s="44"/>
    </row>
    <row r="24" spans="1:14" ht="12.75" x14ac:dyDescent="0.2">
      <c r="A24" s="65"/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5" x14ac:dyDescent="0.25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2.75" x14ac:dyDescent="0.2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15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15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15">
      <c r="A29" s="1" t="s">
        <v>36</v>
      </c>
      <c r="C29" s="77" t="s">
        <v>37</v>
      </c>
      <c r="D29" s="3"/>
      <c r="E29" s="3"/>
      <c r="F29" s="78"/>
    </row>
    <row r="30" spans="1:14" ht="12.75" x14ac:dyDescent="0.2">
      <c r="A30" s="14"/>
      <c r="B30" s="15" t="s">
        <v>1</v>
      </c>
      <c r="C30" s="79"/>
      <c r="D30" s="17"/>
      <c r="E30" s="14"/>
      <c r="F30" s="80"/>
    </row>
    <row r="31" spans="1:14" ht="13.5" thickBot="1" x14ac:dyDescent="0.25">
      <c r="A31" s="14"/>
      <c r="B31" s="15"/>
      <c r="C31" s="14"/>
      <c r="D31" s="14"/>
      <c r="E31" s="14"/>
      <c r="F31" s="80" t="s">
        <v>38</v>
      </c>
    </row>
    <row r="32" spans="1:14" ht="14.25" customHeight="1" x14ac:dyDescent="0.2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0"/>
    </row>
    <row r="33" spans="1:7" ht="14.25" customHeight="1" thickBot="1" x14ac:dyDescent="0.25">
      <c r="A33" s="81" t="s">
        <v>11</v>
      </c>
      <c r="B33" s="31" t="s">
        <v>12</v>
      </c>
      <c r="C33" s="33" t="s">
        <v>14</v>
      </c>
      <c r="D33" s="81" t="s">
        <v>41</v>
      </c>
      <c r="E33" s="33" t="s">
        <v>42</v>
      </c>
      <c r="F33" s="80"/>
    </row>
    <row r="34" spans="1:7" ht="15.75" customHeight="1" x14ac:dyDescent="0.2">
      <c r="A34" s="37" t="s">
        <v>18</v>
      </c>
      <c r="B34" s="38">
        <v>35342</v>
      </c>
      <c r="C34" s="82">
        <v>390608</v>
      </c>
      <c r="D34" s="82">
        <v>33199621.079999998</v>
      </c>
      <c r="E34" s="82">
        <v>7137918.5099999998</v>
      </c>
      <c r="F34" s="83"/>
    </row>
    <row r="35" spans="1:7" ht="15.75" customHeight="1" x14ac:dyDescent="0.2">
      <c r="A35" s="45" t="s">
        <v>19</v>
      </c>
      <c r="B35" s="46">
        <v>36880</v>
      </c>
      <c r="C35" s="84">
        <v>924041</v>
      </c>
      <c r="D35" s="84">
        <v>77873832.420000002</v>
      </c>
      <c r="E35" s="84">
        <v>16742873.9</v>
      </c>
      <c r="F35" s="83"/>
      <c r="G35" s="85"/>
    </row>
    <row r="36" spans="1:7" ht="15.75" customHeight="1" x14ac:dyDescent="0.2">
      <c r="A36" s="45" t="s">
        <v>20</v>
      </c>
      <c r="B36" s="46">
        <v>34524</v>
      </c>
      <c r="C36" s="84">
        <v>562137</v>
      </c>
      <c r="D36" s="84">
        <v>92540074.519999996</v>
      </c>
      <c r="E36" s="84">
        <v>19896116</v>
      </c>
      <c r="F36" s="83"/>
    </row>
    <row r="37" spans="1:7" ht="15.75" customHeight="1" x14ac:dyDescent="0.2">
      <c r="A37" s="45" t="s">
        <v>43</v>
      </c>
      <c r="B37" s="46">
        <v>34474</v>
      </c>
      <c r="C37" s="84">
        <v>242682</v>
      </c>
      <c r="D37" s="84">
        <v>19749561.579999998</v>
      </c>
      <c r="E37" s="84">
        <v>4246155.75</v>
      </c>
      <c r="F37" s="83"/>
    </row>
    <row r="38" spans="1:7" ht="15.75" customHeight="1" x14ac:dyDescent="0.2">
      <c r="A38" s="45" t="s">
        <v>22</v>
      </c>
      <c r="B38" s="46">
        <v>38127</v>
      </c>
      <c r="C38" s="84">
        <v>339820</v>
      </c>
      <c r="D38" s="84">
        <v>29086060.52</v>
      </c>
      <c r="E38" s="84">
        <v>6253503</v>
      </c>
      <c r="F38" s="83"/>
    </row>
    <row r="39" spans="1:7" ht="15.75" customHeight="1" x14ac:dyDescent="0.2">
      <c r="A39" s="45" t="s">
        <v>23</v>
      </c>
      <c r="B39" s="46">
        <v>41438</v>
      </c>
      <c r="C39" s="84">
        <v>847348</v>
      </c>
      <c r="D39" s="84">
        <v>135517329.52000001</v>
      </c>
      <c r="E39" s="84">
        <v>29136225.890000001</v>
      </c>
      <c r="F39" s="83"/>
    </row>
    <row r="40" spans="1:7" ht="15.75" customHeight="1" x14ac:dyDescent="0.2">
      <c r="A40" s="51" t="s">
        <v>24</v>
      </c>
      <c r="B40" s="52">
        <v>44905</v>
      </c>
      <c r="C40" s="86">
        <v>466649</v>
      </c>
      <c r="D40" s="86">
        <v>63611354.030000001</v>
      </c>
      <c r="E40" s="86">
        <v>13676441.15</v>
      </c>
      <c r="F40" s="87"/>
    </row>
    <row r="41" spans="1:7" ht="15.75" customHeight="1" x14ac:dyDescent="0.2">
      <c r="A41" s="51" t="s">
        <v>25</v>
      </c>
      <c r="B41" s="52">
        <v>38495</v>
      </c>
      <c r="C41" s="86">
        <v>1981030</v>
      </c>
      <c r="D41" s="86">
        <v>222356393.65000001</v>
      </c>
      <c r="E41" s="86">
        <v>47806624.630000003</v>
      </c>
      <c r="F41" s="17"/>
    </row>
    <row r="42" spans="1:7" ht="15.75" customHeight="1" x14ac:dyDescent="0.2">
      <c r="A42" s="51" t="s">
        <v>26</v>
      </c>
      <c r="B42" s="52">
        <v>41979</v>
      </c>
      <c r="C42" s="86">
        <v>2432461</v>
      </c>
      <c r="D42" s="86">
        <v>232761139.81</v>
      </c>
      <c r="E42" s="86">
        <v>50043645.109999999</v>
      </c>
      <c r="F42" s="17"/>
    </row>
    <row r="43" spans="1:7" ht="15.75" customHeight="1" x14ac:dyDescent="0.2">
      <c r="A43" s="45" t="s">
        <v>27</v>
      </c>
      <c r="B43" s="46">
        <v>39218</v>
      </c>
      <c r="C43" s="84">
        <v>181285</v>
      </c>
      <c r="D43" s="84">
        <v>23579817.25</v>
      </c>
      <c r="E43" s="84">
        <v>5069660.7300000004</v>
      </c>
      <c r="F43" s="17"/>
    </row>
    <row r="44" spans="1:7" ht="15.75" customHeight="1" x14ac:dyDescent="0.2">
      <c r="A44" s="45" t="s">
        <v>28</v>
      </c>
      <c r="B44" s="46">
        <v>34552</v>
      </c>
      <c r="C44" s="84">
        <v>629045</v>
      </c>
      <c r="D44" s="84">
        <v>84155169.140000001</v>
      </c>
      <c r="E44" s="84">
        <v>18093361.329999998</v>
      </c>
      <c r="F44" s="88"/>
    </row>
    <row r="45" spans="1:7" ht="15.75" customHeight="1" x14ac:dyDescent="0.2">
      <c r="A45" s="45" t="s">
        <v>29</v>
      </c>
      <c r="B45" s="46">
        <v>34582</v>
      </c>
      <c r="C45" s="84">
        <v>789243</v>
      </c>
      <c r="D45" s="84">
        <v>110969607.05</v>
      </c>
      <c r="E45" s="84">
        <v>23858465.539999999</v>
      </c>
      <c r="F45" s="88"/>
    </row>
    <row r="46" spans="1:7" ht="16.5" customHeight="1" x14ac:dyDescent="0.2">
      <c r="A46" s="51" t="s">
        <v>30</v>
      </c>
      <c r="B46" s="52">
        <v>34607</v>
      </c>
      <c r="C46" s="86">
        <v>70591</v>
      </c>
      <c r="D46" s="86">
        <v>4579641.88</v>
      </c>
      <c r="E46" s="86">
        <v>984623.08</v>
      </c>
      <c r="F46" s="17"/>
    </row>
    <row r="47" spans="1:7" ht="15.75" customHeight="1" x14ac:dyDescent="0.2">
      <c r="A47" s="51" t="s">
        <v>31</v>
      </c>
      <c r="B47" s="52">
        <v>34696</v>
      </c>
      <c r="C47" s="86">
        <v>926434</v>
      </c>
      <c r="D47" s="86">
        <v>68538245.269999996</v>
      </c>
      <c r="E47" s="86">
        <v>14735722.76</v>
      </c>
      <c r="F47" s="17"/>
    </row>
    <row r="48" spans="1:7" ht="15.75" customHeight="1" thickBot="1" x14ac:dyDescent="0.25">
      <c r="A48" s="57" t="s">
        <v>32</v>
      </c>
      <c r="B48" s="58">
        <v>41153</v>
      </c>
      <c r="C48" s="86">
        <v>813647</v>
      </c>
      <c r="D48" s="86">
        <v>123430151.18000001</v>
      </c>
      <c r="E48" s="86">
        <v>26537482.539999999</v>
      </c>
      <c r="F48" s="17"/>
    </row>
    <row r="49" spans="1:6" ht="18" customHeight="1" thickBot="1" x14ac:dyDescent="0.3">
      <c r="A49" s="59" t="s">
        <v>33</v>
      </c>
      <c r="B49" s="89"/>
      <c r="C49" s="62">
        <v>11597021</v>
      </c>
      <c r="D49" s="63">
        <v>1321947998.9000001</v>
      </c>
      <c r="E49" s="63">
        <v>284218819.92000002</v>
      </c>
      <c r="F49" s="88"/>
    </row>
    <row r="50" spans="1:6" ht="12.75" x14ac:dyDescent="0.2">
      <c r="A50" s="14"/>
      <c r="B50" s="15"/>
      <c r="C50" s="90"/>
      <c r="D50" s="90"/>
      <c r="E50" s="90"/>
      <c r="F50" s="17"/>
    </row>
    <row r="51" spans="1:6" ht="12.75" x14ac:dyDescent="0.2">
      <c r="A51" s="91" t="s">
        <v>44</v>
      </c>
      <c r="B51" s="92"/>
      <c r="C51" s="93">
        <v>11471915</v>
      </c>
      <c r="D51" s="93">
        <v>1284406889.9299998</v>
      </c>
      <c r="E51" s="94">
        <v>276147481.44</v>
      </c>
    </row>
    <row r="52" spans="1:6" ht="12.75" x14ac:dyDescent="0.2">
      <c r="A52" s="95" t="s">
        <v>45</v>
      </c>
      <c r="B52" s="96"/>
      <c r="C52" s="97">
        <f>C49-C51</f>
        <v>125106</v>
      </c>
      <c r="D52" s="97">
        <f>D49-D51</f>
        <v>37541108.970000267</v>
      </c>
      <c r="E52" s="98">
        <f>E49-E51</f>
        <v>8071338.4800000191</v>
      </c>
    </row>
    <row r="53" spans="1:6" ht="12.75" x14ac:dyDescent="0.2">
      <c r="A53" s="99"/>
      <c r="B53" s="100"/>
      <c r="C53" s="101">
        <f>C52/C51</f>
        <v>1.0905415530013951E-2</v>
      </c>
      <c r="D53" s="101">
        <f>D52/D51</f>
        <v>2.9228361560756075E-2</v>
      </c>
      <c r="E53" s="102">
        <f>E52/E51</f>
        <v>2.922836173595058E-2</v>
      </c>
    </row>
    <row r="55" spans="1:6" ht="12.75" x14ac:dyDescent="0.2">
      <c r="A55" s="91" t="s">
        <v>46</v>
      </c>
      <c r="B55" s="92"/>
      <c r="C55" s="93">
        <v>11080643</v>
      </c>
      <c r="D55" s="93">
        <v>1315359964.6199996</v>
      </c>
      <c r="E55" s="94">
        <v>282802392.28000003</v>
      </c>
    </row>
    <row r="56" spans="1:6" ht="12.75" x14ac:dyDescent="0.2">
      <c r="A56" s="95" t="s">
        <v>47</v>
      </c>
      <c r="B56" s="96"/>
      <c r="C56" s="103">
        <f>C49-C55</f>
        <v>516378</v>
      </c>
      <c r="D56" s="103">
        <f>D49-D55</f>
        <v>6588034.2800004482</v>
      </c>
      <c r="E56" s="104">
        <f>E49-E55</f>
        <v>1416427.6399999857</v>
      </c>
    </row>
    <row r="57" spans="1:6" ht="12.75" x14ac:dyDescent="0.2">
      <c r="A57" s="99"/>
      <c r="B57" s="100"/>
      <c r="C57" s="105">
        <f>C56/C55</f>
        <v>4.6601808216364338E-2</v>
      </c>
      <c r="D57" s="105">
        <f>D56/D55</f>
        <v>5.0085409752483193E-3</v>
      </c>
      <c r="E57" s="102">
        <f>E56/E55</f>
        <v>5.0085419312775612E-3</v>
      </c>
    </row>
    <row r="59" spans="1:6" ht="12.75" x14ac:dyDescent="0.2">
      <c r="A59" s="91" t="s">
        <v>48</v>
      </c>
      <c r="B59" s="92"/>
      <c r="C59" s="93">
        <v>10503867</v>
      </c>
      <c r="D59" s="93">
        <v>1338441859</v>
      </c>
      <c r="E59" s="94">
        <v>287765000</v>
      </c>
    </row>
    <row r="60" spans="1:6" ht="12.75" x14ac:dyDescent="0.2">
      <c r="A60" s="95" t="s">
        <v>49</v>
      </c>
      <c r="B60" s="96"/>
      <c r="C60" s="103">
        <f>C49-C59</f>
        <v>1093154</v>
      </c>
      <c r="D60" s="106">
        <f>D49-D59</f>
        <v>-16493860.099999905</v>
      </c>
      <c r="E60" s="107">
        <f>E49-E59</f>
        <v>-3546180.0799999833</v>
      </c>
    </row>
    <row r="61" spans="1:6" ht="12.75" x14ac:dyDescent="0.2">
      <c r="A61" s="99"/>
      <c r="B61" s="100"/>
      <c r="C61" s="105">
        <f>C60/C59</f>
        <v>0.10407157668694778</v>
      </c>
      <c r="D61" s="108">
        <f t="shared" ref="D61:E61" si="0">D60/D59</f>
        <v>-1.2323180113571077E-2</v>
      </c>
      <c r="E61" s="109">
        <f t="shared" si="0"/>
        <v>-1.2323180650878262E-2</v>
      </c>
    </row>
  </sheetData>
  <printOptions horizontalCentered="1"/>
  <pageMargins left="0" right="0" top="1" bottom="1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2025-04-17T16:51:58Z</dcterms:created>
  <dcterms:modified xsi:type="dcterms:W3CDTF">2025-04-17T16:52:33Z</dcterms:modified>
</cp:coreProperties>
</file>