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08\"/>
    </mc:Choice>
  </mc:AlternateContent>
  <bookViews>
    <workbookView xWindow="0" yWindow="0" windowWidth="19200" windowHeight="705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 s="1"/>
  <c r="D44" i="1"/>
  <c r="D45" i="1" s="1"/>
  <c r="C44" i="1"/>
  <c r="C45" i="1" s="1"/>
  <c r="E40" i="1"/>
  <c r="E41" i="1" s="1"/>
  <c r="D40" i="1"/>
  <c r="D41" i="1" s="1"/>
  <c r="C40" i="1"/>
  <c r="C41" i="1" s="1"/>
</calcChain>
</file>

<file path=xl/sharedStrings.xml><?xml version="1.0" encoding="utf-8"?>
<sst xmlns="http://schemas.openxmlformats.org/spreadsheetml/2006/main" count="51" uniqueCount="37">
  <si>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</si>
  <si>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</si>
  <si>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</si>
  <si>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</si>
  <si>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AUGUST 2021</t>
  </si>
  <si>
    <t>No. of</t>
  </si>
  <si>
    <t>Total</t>
  </si>
  <si>
    <t>Last Month's</t>
  </si>
  <si>
    <t>Same Month</t>
  </si>
  <si>
    <t>Landbased</t>
  </si>
  <si>
    <t xml:space="preserve">Opening Date </t>
  </si>
  <si>
    <t>Gaming Days *</t>
  </si>
  <si>
    <t>Admissions</t>
  </si>
  <si>
    <t>GGR</t>
  </si>
  <si>
    <t>Fees Due</t>
  </si>
  <si>
    <t>Prior Year</t>
  </si>
  <si>
    <t>Harrah's N.O. Casino</t>
  </si>
  <si>
    <t>* The casino was closed 3 days due to the impact of Hurricane Ida.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</si>
  <si>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</si>
  <si>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</si>
  <si>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</si>
  <si>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</si>
  <si>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</si>
  <si>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</si>
  <si>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</si>
  <si>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</si>
  <si>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2021 - AUGUST 31, 2021</t>
  </si>
  <si>
    <t xml:space="preserve">      </t>
  </si>
  <si>
    <t>FYTD</t>
  </si>
  <si>
    <t>Landbase</t>
  </si>
  <si>
    <t>Opening Date</t>
  </si>
  <si>
    <t>Total GGR</t>
  </si>
  <si>
    <t>Fee Remittance</t>
  </si>
  <si>
    <t>July 2020 - August 2020</t>
  </si>
  <si>
    <t>FY 21/22 - FY 20/21</t>
  </si>
  <si>
    <t>July 2019 - August 2019</t>
  </si>
  <si>
    <t>FY 21/22 -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</si>
</sst>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6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name val="Courier"/>
    </font>
    <font>
      <sz val="9"/>
      <color rgb="FFFF0000"/>
      <name val="Arial"/>
      <family val="2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10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1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2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4" fontId="2" fillId="0" borderId="9" xfId="0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2" fillId="0" borderId="12" xfId="0" applyFont="1" applyBorder="1"/>
    <xf numFmtId="165" fontId="2" fillId="0" borderId="0" xfId="0" applyNumberFormat="1" applyFont="1" applyBorder="1"/>
    <xf numFmtId="168" fontId="2" fillId="0" borderId="0" xfId="1" applyNumberFormat="1" applyFont="1" applyFill="1" applyBorder="1" applyProtection="1"/>
    <xf numFmtId="168" fontId="2" fillId="0" borderId="13" xfId="1" applyNumberFormat="1" applyFont="1" applyFill="1" applyBorder="1" applyProtection="1"/>
    <xf numFmtId="164" fontId="8" fillId="0" borderId="0" xfId="0" applyFont="1" applyFill="1"/>
    <xf numFmtId="164" fontId="13" fillId="0" borderId="14" xfId="0" applyFont="1" applyBorder="1"/>
    <xf numFmtId="164" fontId="13" fillId="0" borderId="15" xfId="0" applyFont="1" applyBorder="1"/>
    <xf numFmtId="9" fontId="2" fillId="0" borderId="15" xfId="3" applyFont="1" applyFill="1" applyBorder="1"/>
    <xf numFmtId="9" fontId="2" fillId="0" borderId="16" xfId="3" applyFont="1" applyFill="1" applyBorder="1"/>
    <xf numFmtId="164" fontId="7" fillId="0" borderId="0" xfId="0" applyFont="1" applyFill="1"/>
    <xf numFmtId="168" fontId="14" fillId="0" borderId="0" xfId="1" applyNumberFormat="1" applyFont="1" applyFill="1" applyBorder="1" applyProtection="1"/>
    <xf numFmtId="164" fontId="15" fillId="0" borderId="0" xfId="0" applyFont="1" applyFill="1"/>
    <xf numFmtId="9" fontId="14" fillId="0" borderId="15" xfId="3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89350" y="2387600"/>
          <a:ext cx="152400" cy="288290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569075" y="2571750"/>
          <a:ext cx="152400" cy="25146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3.08203125" style="12" customWidth="1"/>
    <col min="4" max="4" width="13" style="12" customWidth="1"/>
    <col min="5" max="5" width="13.5" style="12" customWidth="1"/>
    <col min="6" max="6" width="12" style="12" customWidth="1"/>
    <col min="7" max="7" width="11.5" style="12" customWidth="1"/>
    <col min="8" max="8" width="11.75" style="12" customWidth="1"/>
    <col min="9" max="16384" width="9" style="12"/>
  </cols>
  <sheetData>
    <row r="1" spans="1:14" s="4" customFormat="1" ht="16.14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149999999999999" customHeight="1" x14ac:dyDescent="0.25">
      <c r="A2" s="1" t="s">
        <v>2</v>
      </c>
      <c r="B2" s="2"/>
      <c r="C2" s="3"/>
      <c r="D2" s="3"/>
    </row>
    <row r="3" spans="1:14" s="4" customFormat="1" ht="16.14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28</v>
      </c>
      <c r="D9" s="25">
        <v>158495</v>
      </c>
      <c r="E9" s="26">
        <v>13673109.859999999</v>
      </c>
      <c r="F9" s="26">
        <v>5095890.3600000003</v>
      </c>
      <c r="G9" s="26">
        <v>25738380.170000002</v>
      </c>
      <c r="H9" s="27">
        <v>11792040.9</v>
      </c>
    </row>
    <row r="10" spans="1:14" ht="15.75" customHeight="1" x14ac:dyDescent="0.25">
      <c r="D10" s="28"/>
      <c r="F10" s="29"/>
    </row>
    <row r="11" spans="1:14" ht="13" x14ac:dyDescent="0.3">
      <c r="A11" s="30" t="s">
        <v>17</v>
      </c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.149999999999999" customHeight="1" x14ac:dyDescent="0.25">
      <c r="A15" s="32" t="s">
        <v>0</v>
      </c>
      <c r="B15" s="32"/>
      <c r="C15" s="32"/>
    </row>
    <row r="16" spans="1:14" s="4" customFormat="1" ht="16.149999999999999" customHeight="1" x14ac:dyDescent="0.25">
      <c r="A16" s="32" t="s">
        <v>18</v>
      </c>
      <c r="B16" s="32"/>
      <c r="C16" s="32"/>
    </row>
    <row r="17" spans="1:8" s="4" customFormat="1" ht="16.149999999999999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19</v>
      </c>
      <c r="F20" s="33"/>
      <c r="G20" s="33"/>
      <c r="H20" s="33"/>
    </row>
    <row r="21" spans="1:8" x14ac:dyDescent="0.25">
      <c r="A21" s="34"/>
      <c r="B21" s="35"/>
      <c r="C21" s="36" t="s">
        <v>20</v>
      </c>
      <c r="D21" s="36"/>
      <c r="E21" s="36"/>
      <c r="F21" s="36" t="s">
        <v>21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44409</v>
      </c>
      <c r="C23" s="41">
        <v>44378</v>
      </c>
      <c r="D23" s="42" t="s">
        <v>22</v>
      </c>
      <c r="E23" s="43" t="s">
        <v>23</v>
      </c>
      <c r="F23" s="41">
        <v>44044</v>
      </c>
      <c r="G23" s="42" t="s">
        <v>22</v>
      </c>
      <c r="H23" s="43" t="s">
        <v>23</v>
      </c>
    </row>
    <row r="24" spans="1:8" ht="21.75" customHeight="1" thickBot="1" x14ac:dyDescent="0.3">
      <c r="A24" s="22" t="s">
        <v>16</v>
      </c>
      <c r="B24" s="44">
        <v>13673109.859999999</v>
      </c>
      <c r="C24" s="44">
        <v>25738380.170000002</v>
      </c>
      <c r="D24" s="45">
        <v>-12065270.310000002</v>
      </c>
      <c r="E24" s="46">
        <v>-0.46876571992137145</v>
      </c>
      <c r="F24" s="47">
        <v>11792040.9</v>
      </c>
      <c r="G24" s="48">
        <v>1881068.959999999</v>
      </c>
      <c r="H24" s="46">
        <v>0.15952022011728259</v>
      </c>
    </row>
    <row r="25" spans="1:8" x14ac:dyDescent="0.25">
      <c r="C25" s="49"/>
      <c r="D25" s="49"/>
      <c r="E25" s="49"/>
    </row>
    <row r="30" spans="1:8" s="4" customFormat="1" ht="16.149999999999999" customHeight="1" x14ac:dyDescent="0.25">
      <c r="A30" s="1" t="s">
        <v>0</v>
      </c>
      <c r="B30" s="5"/>
      <c r="C30" s="50"/>
      <c r="D30" s="50"/>
      <c r="E30" s="3"/>
    </row>
    <row r="31" spans="1:8" s="4" customFormat="1" ht="16.149999999999999" customHeight="1" x14ac:dyDescent="0.25">
      <c r="A31" s="1" t="s">
        <v>24</v>
      </c>
      <c r="B31" s="5"/>
      <c r="C31" s="50"/>
      <c r="D31" s="50"/>
      <c r="E31" s="3"/>
    </row>
    <row r="32" spans="1:8" s="4" customFormat="1" ht="16.149999999999999" customHeight="1" x14ac:dyDescent="0.25">
      <c r="A32" s="1" t="s">
        <v>25</v>
      </c>
      <c r="C32" s="51" t="s">
        <v>26</v>
      </c>
      <c r="D32" s="50"/>
      <c r="E32" s="3"/>
    </row>
    <row r="33" spans="1:10" ht="12.4" customHeight="1" x14ac:dyDescent="0.3">
      <c r="A33" s="52"/>
      <c r="C33" s="53" t="s">
        <v>27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28</v>
      </c>
      <c r="D36" s="15" t="s">
        <v>28</v>
      </c>
      <c r="E36" s="15" t="s">
        <v>28</v>
      </c>
    </row>
    <row r="37" spans="1:10" ht="13" thickBot="1" x14ac:dyDescent="0.3">
      <c r="A37" s="18" t="s">
        <v>29</v>
      </c>
      <c r="B37" s="19" t="s">
        <v>30</v>
      </c>
      <c r="C37" s="18" t="s">
        <v>12</v>
      </c>
      <c r="D37" s="18" t="s">
        <v>31</v>
      </c>
      <c r="E37" s="18" t="s">
        <v>32</v>
      </c>
    </row>
    <row r="38" spans="1:10" ht="18.75" customHeight="1" thickBot="1" x14ac:dyDescent="0.35">
      <c r="A38" s="58" t="s">
        <v>16</v>
      </c>
      <c r="B38" s="59">
        <v>36459</v>
      </c>
      <c r="C38" s="60">
        <v>458159</v>
      </c>
      <c r="D38" s="61">
        <v>39411490.030000001</v>
      </c>
      <c r="E38" s="61">
        <v>10191780.720000001</v>
      </c>
    </row>
    <row r="39" spans="1:10" ht="15" customHeight="1" x14ac:dyDescent="0.25">
      <c r="A39" s="62" t="s">
        <v>33</v>
      </c>
      <c r="B39" s="63"/>
      <c r="C39" s="64">
        <v>204048</v>
      </c>
      <c r="D39" s="64">
        <v>24786780</v>
      </c>
      <c r="E39" s="65">
        <v>10191781</v>
      </c>
    </row>
    <row r="40" spans="1:10" ht="15.75" customHeight="1" x14ac:dyDescent="0.25">
      <c r="A40" s="66" t="s">
        <v>34</v>
      </c>
      <c r="B40" s="67"/>
      <c r="C40" s="68">
        <f>C38-C39</f>
        <v>254111</v>
      </c>
      <c r="D40" s="68">
        <f t="shared" ref="D40:E40" si="0">D38-D39</f>
        <v>14624710.030000001</v>
      </c>
      <c r="E40" s="69">
        <f t="shared" si="0"/>
        <v>-0.27999999932944775</v>
      </c>
      <c r="F40" s="70"/>
      <c r="G40" s="70"/>
      <c r="H40" s="70"/>
      <c r="I40" s="70"/>
      <c r="J40" s="70"/>
    </row>
    <row r="41" spans="1:10" s="70" customFormat="1" x14ac:dyDescent="0.25">
      <c r="A41" s="71"/>
      <c r="B41" s="72"/>
      <c r="C41" s="73">
        <f>C40/C39</f>
        <v>1.2453491335372069</v>
      </c>
      <c r="D41" s="73">
        <f t="shared" ref="D41:E41" si="1">D40/D39</f>
        <v>0.59002056862569485</v>
      </c>
      <c r="E41" s="74">
        <f t="shared" si="1"/>
        <v>-2.7473117733735423E-8</v>
      </c>
    </row>
    <row r="42" spans="1:10" ht="13" x14ac:dyDescent="0.3">
      <c r="B42" s="75"/>
      <c r="C42" s="75"/>
      <c r="D42" s="75"/>
      <c r="E42" s="75"/>
      <c r="F42" s="75"/>
      <c r="G42" s="75"/>
      <c r="H42" s="70"/>
      <c r="I42" s="70"/>
      <c r="J42" s="70"/>
    </row>
    <row r="43" spans="1:10" x14ac:dyDescent="0.25">
      <c r="A43" s="62" t="s">
        <v>35</v>
      </c>
      <c r="B43" s="63"/>
      <c r="C43" s="64">
        <v>716197</v>
      </c>
      <c r="D43" s="64">
        <v>43712087</v>
      </c>
      <c r="E43" s="65">
        <v>10163935</v>
      </c>
      <c r="F43" s="70"/>
      <c r="G43" s="70"/>
      <c r="H43" s="70"/>
      <c r="I43" s="70"/>
      <c r="J43" s="70"/>
    </row>
    <row r="44" spans="1:10" ht="12.75" customHeight="1" x14ac:dyDescent="0.25">
      <c r="A44" s="66" t="s">
        <v>36</v>
      </c>
      <c r="B44" s="67"/>
      <c r="C44" s="76">
        <f>C38-C43</f>
        <v>-258038</v>
      </c>
      <c r="D44" s="76">
        <f t="shared" ref="D44:E44" si="2">D38-D43</f>
        <v>-4300596.9699999988</v>
      </c>
      <c r="E44" s="69">
        <f t="shared" si="2"/>
        <v>27845.720000000671</v>
      </c>
      <c r="F44" s="77"/>
      <c r="G44" s="77"/>
      <c r="H44" s="77"/>
    </row>
    <row r="45" spans="1:10" ht="12.75" customHeight="1" x14ac:dyDescent="0.25">
      <c r="A45" s="71"/>
      <c r="B45" s="72"/>
      <c r="C45" s="78">
        <f>C44/C43</f>
        <v>-0.36028913832367354</v>
      </c>
      <c r="D45" s="78">
        <f t="shared" ref="D45:E45" si="3">D44/D43</f>
        <v>-9.8384617737423491E-2</v>
      </c>
      <c r="E45" s="74">
        <f t="shared" si="3"/>
        <v>2.7396593937289711E-3</v>
      </c>
    </row>
  </sheetData>
  <mergeCells count="3">
    <mergeCell ref="F20:H20"/>
    <mergeCell ref="C21:E21"/>
    <mergeCell ref="F21:H21"/>
  </mergeCells>
  <conditionalFormatting sqref="A46:XFD1048576 A24:XFD38 A23 I23:XFD23 A1:XFD22 F39:XFD45">
    <cfRule type="cellIs" dxfId="7" priority="8" stopIfTrue="1" operator="lessThan">
      <formula>0</formula>
    </cfRule>
  </conditionalFormatting>
  <conditionalFormatting sqref="B23:H23">
    <cfRule type="cellIs" dxfId="6" priority="7" stopIfTrue="1" operator="lessThan">
      <formula>0</formula>
    </cfRule>
  </conditionalFormatting>
  <conditionalFormatting sqref="B42:E42">
    <cfRule type="cellIs" dxfId="5" priority="6" stopIfTrue="1" operator="lessThan">
      <formula>0</formula>
    </cfRule>
  </conditionalFormatting>
  <conditionalFormatting sqref="A42">
    <cfRule type="cellIs" dxfId="4" priority="5" stopIfTrue="1" operator="lessThan">
      <formula>0</formula>
    </cfRule>
  </conditionalFormatting>
  <conditionalFormatting sqref="B41:E41 A39:E40">
    <cfRule type="cellIs" dxfId="3" priority="4" stopIfTrue="1" operator="lessThan">
      <formula>0</formula>
    </cfRule>
  </conditionalFormatting>
  <conditionalFormatting sqref="A41">
    <cfRule type="cellIs" dxfId="2" priority="3" stopIfTrue="1" operator="lessThan">
      <formula>0</formula>
    </cfRule>
  </conditionalFormatting>
  <conditionalFormatting sqref="B45:E45 A43:E44">
    <cfRule type="cellIs" dxfId="1" priority="2" stopIfTrue="1" operator="lessThan">
      <formula>0</formula>
    </cfRule>
  </conditionalFormatting>
  <conditionalFormatting sqref="A45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2021-09-15T19:53:34Z</dcterms:created>
  <dcterms:modified xsi:type="dcterms:W3CDTF">2021-09-15T19:54:05Z</dcterms:modified>
</cp:coreProperties>
</file>