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<sst xmlns="http://schemas.openxmlformats.org/spreadsheetml/2006/main" count="46" uniqueCount="30">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</sst>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4" zoomScaleNormal="100" workbookViewId="0">
      <selection activeCell="E24" sqref="E24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3630</v>
      </c>
      <c r="C8" s="8">
        <v>1211</v>
      </c>
      <c r="D8" s="9">
        <v>9334982.3499999996</v>
      </c>
      <c r="E8" s="9">
        <v>2427105.65</v>
      </c>
      <c r="F8" s="9">
        <v>9045599</v>
      </c>
      <c r="G8" s="9">
        <v>9871001</v>
      </c>
      <c r="H8" s="10">
        <f t="shared" ref="H8:H13" si="0">SUM(D8-F8)/F8</f>
        <v>3.1991618244408097E-2</v>
      </c>
      <c r="I8" s="10">
        <f t="shared" ref="I8:I13" si="1">SUM(D8-G8)/G8</f>
        <v>-5.4302360013943909E-2</v>
      </c>
    </row>
    <row r="9" spans="1:9" ht="21" customHeight="1">
      <c r="A9" s="7" t="s">
        <v>19</v>
      </c>
      <c r="B9" s="8">
        <v>2198</v>
      </c>
      <c r="C9" s="8">
        <v>751</v>
      </c>
      <c r="D9" s="9">
        <v>3854472.75</v>
      </c>
      <c r="E9" s="9">
        <v>1002168.37</v>
      </c>
      <c r="F9" s="9">
        <v>3893770</v>
      </c>
      <c r="G9" s="9">
        <v>4274275</v>
      </c>
      <c r="H9" s="10">
        <f t="shared" si="0"/>
        <v>-1.0092339814626955E-2</v>
      </c>
      <c r="I9" s="10">
        <f t="shared" si="1"/>
        <v>-9.8216013242011804E-2</v>
      </c>
    </row>
    <row r="10" spans="1:9" ht="20.25" customHeight="1">
      <c r="A10" s="7" t="s">
        <v>20</v>
      </c>
      <c r="B10" s="8">
        <v>57</v>
      </c>
      <c r="C10" s="8">
        <v>8</v>
      </c>
      <c r="D10" s="9">
        <v>186406.9</v>
      </c>
      <c r="E10" s="9">
        <v>48465.95</v>
      </c>
      <c r="F10" s="9">
        <v>160195</v>
      </c>
      <c r="G10" s="9">
        <v>159874</v>
      </c>
      <c r="H10" s="10">
        <f t="shared" si="0"/>
        <v>0.16362495708355437</v>
      </c>
      <c r="I10" s="10">
        <f>SUM(D10-G10)/G10</f>
        <v>0.16596131953913704</v>
      </c>
    </row>
    <row r="11" spans="1:9" ht="24" customHeight="1">
      <c r="A11" s="7" t="s">
        <v>21</v>
      </c>
      <c r="B11" s="8">
        <v>950</v>
      </c>
      <c r="C11" s="8">
        <v>14</v>
      </c>
      <c r="D11" s="9">
        <v>3357488.75</v>
      </c>
      <c r="E11" s="9">
        <v>604349.27</v>
      </c>
      <c r="F11" s="9">
        <v>3171155</v>
      </c>
      <c r="G11" s="9">
        <v>3292323</v>
      </c>
      <c r="H11" s="10">
        <f t="shared" si="0"/>
        <v>5.8758953756596573E-2</v>
      </c>
      <c r="I11" s="10">
        <f t="shared" si="1"/>
        <v>1.9793243251041894E-2</v>
      </c>
    </row>
    <row r="12" spans="1:9" ht="22.5" customHeight="1">
      <c r="A12" s="7" t="s">
        <v>22</v>
      </c>
      <c r="B12" s="8">
        <v>7606</v>
      </c>
      <c r="C12" s="8">
        <v>198</v>
      </c>
      <c r="D12" s="9">
        <v>33105860.949999999</v>
      </c>
      <c r="E12" s="9">
        <v>10759413.390000001</v>
      </c>
      <c r="F12" s="9">
        <v>32163992</v>
      </c>
      <c r="G12" s="9">
        <v>33475540</v>
      </c>
      <c r="H12" s="10">
        <f t="shared" si="0"/>
        <v>2.9283334916884673E-2</v>
      </c>
      <c r="I12" s="10">
        <f t="shared" si="1"/>
        <v>-1.1043258749522809E-2</v>
      </c>
    </row>
    <row r="13" spans="1:9" ht="25.5" customHeight="1">
      <c r="A13" s="11" t="s">
        <v>23</v>
      </c>
      <c r="B13" s="12">
        <f t="shared" ref="B13:G13" si="2">SUM(B8:B12)</f>
        <v>14441</v>
      </c>
      <c r="C13" s="12">
        <f t="shared" si="2"/>
        <v>2182</v>
      </c>
      <c r="D13" s="13">
        <f t="shared" si="2"/>
        <v>49839211.700000003</v>
      </c>
      <c r="E13" s="13">
        <f t="shared" si="2"/>
        <v>14841502.630000001</v>
      </c>
      <c r="F13" s="13">
        <f t="shared" si="2"/>
        <v>48434711</v>
      </c>
      <c r="G13" s="13">
        <f t="shared" si="2"/>
        <v>51073013</v>
      </c>
      <c r="H13" s="14">
        <f t="shared" si="0"/>
        <v>2.8997813159244473E-2</v>
      </c>
      <c r="I13" s="15">
        <f t="shared" si="1"/>
        <v>-2.4157597672962765E-2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3630</v>
      </c>
      <c r="C19" s="8">
        <f>C8</f>
        <v>1211</v>
      </c>
      <c r="D19" s="9">
        <v>9334982.3499999996</v>
      </c>
      <c r="E19" s="9">
        <v>9871001</v>
      </c>
      <c r="F19" s="10">
        <f t="shared" ref="F19:F24" si="3">SUM(D19-E19)/E19</f>
        <v>-5.4302360013943909E-2</v>
      </c>
      <c r="G19" s="9">
        <v>2427105.65</v>
      </c>
      <c r="H19" s="9">
        <v>2566472</v>
      </c>
      <c r="I19" s="10">
        <f t="shared" ref="I19:I24" si="4">SUM(G19-H19)/H19</f>
        <v>-5.430269646425135E-2</v>
      </c>
    </row>
    <row r="20" spans="1:9" ht="21" customHeight="1">
      <c r="A20" s="7" t="s">
        <v>19</v>
      </c>
      <c r="B20" s="8">
        <f t="shared" ref="B20:C23" si="5">B9</f>
        <v>2198</v>
      </c>
      <c r="C20" s="8">
        <f t="shared" si="5"/>
        <v>751</v>
      </c>
      <c r="D20" s="9">
        <v>3854472.75</v>
      </c>
      <c r="E20" s="9">
        <v>4274275</v>
      </c>
      <c r="F20" s="10">
        <f t="shared" si="3"/>
        <v>-9.8216013242011804E-2</v>
      </c>
      <c r="G20" s="9">
        <v>1002168.37</v>
      </c>
      <c r="H20" s="9">
        <v>1111317</v>
      </c>
      <c r="I20" s="10">
        <f t="shared" si="4"/>
        <v>-9.8215567655313474E-2</v>
      </c>
    </row>
    <row r="21" spans="1:9" ht="20.25" customHeight="1">
      <c r="A21" s="7" t="s">
        <v>20</v>
      </c>
      <c r="B21" s="8">
        <f t="shared" si="5"/>
        <v>57</v>
      </c>
      <c r="C21" s="8">
        <f t="shared" si="5"/>
        <v>8</v>
      </c>
      <c r="D21" s="9">
        <v>186406.9</v>
      </c>
      <c r="E21" s="9">
        <v>159874</v>
      </c>
      <c r="F21" s="10">
        <f t="shared" si="3"/>
        <v>0.16596131953913704</v>
      </c>
      <c r="G21" s="9">
        <v>48465.95</v>
      </c>
      <c r="H21" s="9">
        <v>41567</v>
      </c>
      <c r="I21" s="10">
        <f t="shared" si="4"/>
        <v>0.16597180455649907</v>
      </c>
    </row>
    <row r="22" spans="1:9" ht="21" customHeight="1">
      <c r="A22" s="7" t="s">
        <v>21</v>
      </c>
      <c r="B22" s="8">
        <f t="shared" si="5"/>
        <v>950</v>
      </c>
      <c r="C22" s="8">
        <f t="shared" si="5"/>
        <v>14</v>
      </c>
      <c r="D22" s="9">
        <v>3357488.75</v>
      </c>
      <c r="E22" s="9">
        <v>3292323</v>
      </c>
      <c r="F22" s="10">
        <f t="shared" si="3"/>
        <v>1.9793243251041894E-2</v>
      </c>
      <c r="G22" s="9">
        <v>604349.27</v>
      </c>
      <c r="H22" s="9">
        <v>592620</v>
      </c>
      <c r="I22" s="10">
        <f t="shared" si="4"/>
        <v>1.9792227734467312E-2</v>
      </c>
    </row>
    <row r="23" spans="1:9" ht="21" customHeight="1">
      <c r="A23" s="7" t="s">
        <v>22</v>
      </c>
      <c r="B23" s="8">
        <f t="shared" si="5"/>
        <v>7606</v>
      </c>
      <c r="C23" s="8">
        <f t="shared" si="5"/>
        <v>198</v>
      </c>
      <c r="D23" s="9">
        <v>33105860.949999999</v>
      </c>
      <c r="E23" s="9">
        <v>33475540</v>
      </c>
      <c r="F23" s="10">
        <f t="shared" si="3"/>
        <v>-1.1043258749522809E-2</v>
      </c>
      <c r="G23" s="9">
        <v>10759413.390000001</v>
      </c>
      <c r="H23" s="9">
        <v>10879560</v>
      </c>
      <c r="I23" s="10">
        <f t="shared" si="4"/>
        <v>-1.1043333553930435E-2</v>
      </c>
    </row>
    <row r="24" spans="1:9" ht="21" customHeight="1">
      <c r="A24" s="11" t="s">
        <v>23</v>
      </c>
      <c r="B24" s="12">
        <f>SUM(B19:B23)</f>
        <v>14441</v>
      </c>
      <c r="C24" s="12">
        <f>SUM(C19:C23)</f>
        <v>2182</v>
      </c>
      <c r="D24" s="18">
        <f>SUM(D19:D23)</f>
        <v>49839211.700000003</v>
      </c>
      <c r="E24" s="18">
        <f>SUM(E19:E23)</f>
        <v>51073013</v>
      </c>
      <c r="F24" s="15">
        <f t="shared" si="3"/>
        <v>-2.4157597672962765E-2</v>
      </c>
      <c r="G24" s="18">
        <f>SUM(G19:G23)</f>
        <v>14841502.630000001</v>
      </c>
      <c r="H24" s="18">
        <f>SUM(H19:H23)</f>
        <v>15191536</v>
      </c>
      <c r="I24" s="15">
        <f t="shared" si="4"/>
        <v>-2.3041341573360269E-2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2011-08-17T20:32:21Z</dcterms:created>
  <dcterms:modified xsi:type="dcterms:W3CDTF">2011-08-18T12:40:51Z</dcterms:modified>
</cp:coreProperties>
</file>