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B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G13" i="1"/>
  <c r="I13" i="1" s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<sst xmlns="http://schemas.openxmlformats.org/spreadsheetml/2006/main" count="46" uniqueCount="30">
  <si>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</si>
  <si>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</si>
  <si>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</si>
  <si>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March  2018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</si>
  <si>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</si>
  <si>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</si>
  <si>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</si>
  <si>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</si>
  <si>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</si>
  <si>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</si>
  <si>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</si>
  <si>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</si>
  <si>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</si>
  <si>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</si>
  <si>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</si>
  <si>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</si>
  <si>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</si>
  <si>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</si>
  <si>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</si>
  <si>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</si>
  <si>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</si>
  <si>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</si>
  <si>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</si>
  <si>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</si>
  <si>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2017/2018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</si>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</sst>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Times New Roman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5" sqref="A5:I5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2840</v>
      </c>
      <c r="C8" s="11">
        <v>965</v>
      </c>
      <c r="D8" s="12">
        <v>8545895</v>
      </c>
      <c r="E8" s="12">
        <v>2221938</v>
      </c>
      <c r="F8" s="12">
        <v>7247833</v>
      </c>
      <c r="G8" s="12">
        <v>8553018</v>
      </c>
      <c r="H8" s="13">
        <f t="shared" ref="H8:H13" si="0">SUM(D8-F8)/F8</f>
        <v>0.17909656582871045</v>
      </c>
      <c r="I8" s="13">
        <f t="shared" ref="I8:I13" si="1">SUM(D8-G8)/G8</f>
        <v>-8.3280544949162973E-4</v>
      </c>
    </row>
    <row r="9" spans="1:9" ht="21" customHeight="1" x14ac:dyDescent="0.3">
      <c r="A9" s="10" t="s">
        <v>19</v>
      </c>
      <c r="B9" s="11">
        <v>1460</v>
      </c>
      <c r="C9" s="11">
        <v>524</v>
      </c>
      <c r="D9" s="12">
        <v>3547111.95</v>
      </c>
      <c r="E9" s="12">
        <v>922251</v>
      </c>
      <c r="F9" s="12">
        <v>3022135</v>
      </c>
      <c r="G9" s="12">
        <v>3528604</v>
      </c>
      <c r="H9" s="13">
        <f t="shared" si="0"/>
        <v>0.1737106217955188</v>
      </c>
      <c r="I9" s="13">
        <f t="shared" si="1"/>
        <v>5.2451195997057724E-3</v>
      </c>
    </row>
    <row r="10" spans="1:9" ht="20.25" customHeight="1" x14ac:dyDescent="0.3">
      <c r="A10" s="10" t="s">
        <v>20</v>
      </c>
      <c r="B10" s="11">
        <v>55</v>
      </c>
      <c r="C10" s="11">
        <v>8</v>
      </c>
      <c r="D10" s="12">
        <v>128403</v>
      </c>
      <c r="E10" s="12">
        <v>33385</v>
      </c>
      <c r="F10" s="12">
        <v>108840</v>
      </c>
      <c r="G10" s="12">
        <v>144030</v>
      </c>
      <c r="H10" s="13">
        <f>SUM(D10-F10)/F10</f>
        <v>0.17974090407938259</v>
      </c>
      <c r="I10" s="13">
        <f>SUM(D10-G10)/G10</f>
        <v>-0.10849822953551344</v>
      </c>
    </row>
    <row r="11" spans="1:9" ht="24" customHeight="1" x14ac:dyDescent="0.3">
      <c r="A11" s="10" t="s">
        <v>21</v>
      </c>
      <c r="B11" s="11">
        <v>978</v>
      </c>
      <c r="C11" s="11">
        <v>13</v>
      </c>
      <c r="D11" s="12">
        <v>4488105</v>
      </c>
      <c r="E11" s="12">
        <v>807860</v>
      </c>
      <c r="F11" s="12">
        <v>3926544</v>
      </c>
      <c r="G11" s="12">
        <v>4130397</v>
      </c>
      <c r="H11" s="13">
        <f t="shared" si="0"/>
        <v>0.1430166069704045</v>
      </c>
      <c r="I11" s="13">
        <f t="shared" si="1"/>
        <v>8.660378167038181E-2</v>
      </c>
    </row>
    <row r="12" spans="1:9" ht="22.5" customHeight="1" x14ac:dyDescent="0.3">
      <c r="A12" s="10" t="s">
        <v>22</v>
      </c>
      <c r="B12" s="11">
        <v>7670</v>
      </c>
      <c r="C12" s="11">
        <v>201</v>
      </c>
      <c r="D12" s="12">
        <v>41897516</v>
      </c>
      <c r="E12" s="12">
        <v>13616701</v>
      </c>
      <c r="F12" s="12">
        <v>35785626</v>
      </c>
      <c r="G12" s="12">
        <v>40135304</v>
      </c>
      <c r="H12" s="13">
        <f t="shared" si="0"/>
        <v>0.17079175867986773</v>
      </c>
      <c r="I12" s="13">
        <f t="shared" si="1"/>
        <v>4.3906780922850365E-2</v>
      </c>
    </row>
    <row r="13" spans="1:9" ht="25.5" customHeight="1" x14ac:dyDescent="0.3">
      <c r="A13" s="14" t="s">
        <v>23</v>
      </c>
      <c r="B13" s="15">
        <f t="shared" ref="B13:G13" si="2">SUM(B8:B12)</f>
        <v>13003</v>
      </c>
      <c r="C13" s="15">
        <f t="shared" si="2"/>
        <v>1711</v>
      </c>
      <c r="D13" s="16">
        <f>SUM(D8:D12)</f>
        <v>58607030.950000003</v>
      </c>
      <c r="E13" s="16">
        <f t="shared" si="2"/>
        <v>17602135</v>
      </c>
      <c r="F13" s="16">
        <f t="shared" si="2"/>
        <v>50090978</v>
      </c>
      <c r="G13" s="16">
        <f t="shared" si="2"/>
        <v>56491353</v>
      </c>
      <c r="H13" s="17">
        <f t="shared" si="0"/>
        <v>0.17001171248842462</v>
      </c>
      <c r="I13" s="18">
        <f t="shared" si="1"/>
        <v>3.745135914871791E-2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2840</v>
      </c>
      <c r="C19" s="11">
        <f>C8</f>
        <v>965</v>
      </c>
      <c r="D19" s="12">
        <v>66497604</v>
      </c>
      <c r="E19" s="12">
        <v>68353797</v>
      </c>
      <c r="F19" s="13">
        <f t="shared" ref="F19:F24" si="3">SUM(D19-E19)/E19</f>
        <v>-2.7155667738545674E-2</v>
      </c>
      <c r="G19" s="12">
        <v>17289421</v>
      </c>
      <c r="H19" s="12">
        <v>17772032</v>
      </c>
      <c r="I19" s="13">
        <f t="shared" ref="I19:I24" si="4">SUM(G19-H19)/H19</f>
        <v>-2.7155645454610931E-2</v>
      </c>
    </row>
    <row r="20" spans="1:9" ht="21" customHeight="1" x14ac:dyDescent="0.3">
      <c r="A20" s="10" t="s">
        <v>19</v>
      </c>
      <c r="B20" s="11">
        <f t="shared" ref="B20:C23" si="5">B9</f>
        <v>1460</v>
      </c>
      <c r="C20" s="11">
        <f t="shared" si="5"/>
        <v>524</v>
      </c>
      <c r="D20" s="12">
        <v>27800834</v>
      </c>
      <c r="E20" s="12">
        <v>28202441</v>
      </c>
      <c r="F20" s="13">
        <f t="shared" si="3"/>
        <v>-1.4240150347269586E-2</v>
      </c>
      <c r="G20" s="12">
        <v>7228239</v>
      </c>
      <c r="H20" s="12">
        <v>7332656</v>
      </c>
      <c r="I20" s="13">
        <f t="shared" si="4"/>
        <v>-1.4239997076093573E-2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8</v>
      </c>
      <c r="D21" s="12">
        <v>926498</v>
      </c>
      <c r="E21" s="12">
        <v>939368</v>
      </c>
      <c r="F21" s="13">
        <f t="shared" si="3"/>
        <v>-1.370070089677315E-2</v>
      </c>
      <c r="G21" s="12">
        <v>240890</v>
      </c>
      <c r="H21" s="12">
        <v>244236</v>
      </c>
      <c r="I21" s="13">
        <f>SUM(G21-H21)/H21</f>
        <v>-1.3699864065903471E-2</v>
      </c>
    </row>
    <row r="22" spans="1:9" ht="21" customHeight="1" x14ac:dyDescent="0.3">
      <c r="A22" s="10" t="s">
        <v>21</v>
      </c>
      <c r="B22" s="11">
        <f t="shared" si="5"/>
        <v>978</v>
      </c>
      <c r="C22" s="11">
        <f t="shared" si="5"/>
        <v>13</v>
      </c>
      <c r="D22" s="12">
        <v>32917058</v>
      </c>
      <c r="E22" s="12">
        <v>30977291</v>
      </c>
      <c r="F22" s="13">
        <f t="shared" si="3"/>
        <v>6.2619000480061346E-2</v>
      </c>
      <c r="G22" s="12">
        <v>5925078</v>
      </c>
      <c r="H22" s="12">
        <v>5575920</v>
      </c>
      <c r="I22" s="13">
        <f t="shared" si="4"/>
        <v>6.2618904144966209E-2</v>
      </c>
    </row>
    <row r="23" spans="1:9" ht="21" customHeight="1" x14ac:dyDescent="0.3">
      <c r="A23" s="10" t="s">
        <v>22</v>
      </c>
      <c r="B23" s="11">
        <f t="shared" si="5"/>
        <v>7670</v>
      </c>
      <c r="C23" s="11">
        <f t="shared" si="5"/>
        <v>201</v>
      </c>
      <c r="D23" s="12">
        <v>304551925</v>
      </c>
      <c r="E23" s="12">
        <v>303238215</v>
      </c>
      <c r="F23" s="13">
        <f t="shared" si="3"/>
        <v>4.3322705879930076E-3</v>
      </c>
      <c r="G23" s="12">
        <v>98979451</v>
      </c>
      <c r="H23" s="12">
        <v>98552495</v>
      </c>
      <c r="I23" s="13">
        <f t="shared" si="4"/>
        <v>4.3322698222911559E-3</v>
      </c>
    </row>
    <row r="24" spans="1:9" ht="21" customHeight="1" x14ac:dyDescent="0.3">
      <c r="A24" s="14" t="s">
        <v>23</v>
      </c>
      <c r="B24" s="15">
        <f>SUM(B19:B23)</f>
        <v>13003</v>
      </c>
      <c r="C24" s="15">
        <f>SUM(C19:C23)</f>
        <v>1711</v>
      </c>
      <c r="D24" s="21">
        <f>SUM(D19:D23)</f>
        <v>432693919</v>
      </c>
      <c r="E24" s="21">
        <f>SUM(E19:E23)</f>
        <v>431711112</v>
      </c>
      <c r="F24" s="18">
        <f t="shared" si="3"/>
        <v>2.2765385756389795E-3</v>
      </c>
      <c r="G24" s="21">
        <f>SUM(G19:G23)</f>
        <v>129663079</v>
      </c>
      <c r="H24" s="21">
        <f>SUM(H19:H23)</f>
        <v>129477339</v>
      </c>
      <c r="I24" s="18">
        <f t="shared" si="4"/>
        <v>1.4345367415992385E-3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2018-04-13T16:27:15Z</dcterms:created>
  <dcterms:modified xsi:type="dcterms:W3CDTF">2018-04-13T16:27:25Z</dcterms:modified>
</cp:coreProperties>
</file>