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<sst xmlns="http://schemas.openxmlformats.org/spreadsheetml/2006/main" count="46" uniqueCount="30">
  <si>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</si>
  <si>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</si>
  <si>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</si>
  <si>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November 2010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</si>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</sst>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B1" zoomScaleNormal="100" workbookViewId="0">
      <selection activeCell="E22" sqref="E22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3615</v>
      </c>
      <c r="C8" s="8">
        <v>1217</v>
      </c>
      <c r="D8" s="9">
        <v>9318926</v>
      </c>
      <c r="E8" s="9">
        <v>2422932</v>
      </c>
      <c r="F8" s="9">
        <v>9908959</v>
      </c>
      <c r="G8" s="9">
        <v>8940093</v>
      </c>
      <c r="H8" s="10">
        <f t="shared" ref="H8:H13" si="0">SUM(D8-F8)/F8</f>
        <v>-5.9545407342991324E-2</v>
      </c>
      <c r="I8" s="10">
        <f t="shared" ref="I8:I13" si="1">SUM(D8-G8)/G8</f>
        <v>4.237461511865704E-2</v>
      </c>
    </row>
    <row r="9" spans="1:9" ht="21" customHeight="1">
      <c r="A9" s="7" t="s">
        <v>19</v>
      </c>
      <c r="B9" s="8">
        <v>2196</v>
      </c>
      <c r="C9" s="8">
        <v>757</v>
      </c>
      <c r="D9" s="9">
        <v>3923314</v>
      </c>
      <c r="E9" s="9">
        <v>1020067</v>
      </c>
      <c r="F9" s="9">
        <v>4308860</v>
      </c>
      <c r="G9" s="9">
        <v>4083869</v>
      </c>
      <c r="H9" s="10">
        <f t="shared" si="0"/>
        <v>-8.9477495207549093E-2</v>
      </c>
      <c r="I9" s="10">
        <f t="shared" si="1"/>
        <v>-3.9314434424806477E-2</v>
      </c>
    </row>
    <row r="10" spans="1:9" ht="20.25" customHeight="1">
      <c r="A10" s="7" t="s">
        <v>20</v>
      </c>
      <c r="B10" s="8">
        <v>62</v>
      </c>
      <c r="C10" s="8">
        <v>10</v>
      </c>
      <c r="D10" s="9">
        <v>179708</v>
      </c>
      <c r="E10" s="9">
        <v>46724</v>
      </c>
      <c r="F10" s="9">
        <v>195202</v>
      </c>
      <c r="G10" s="9">
        <v>161447</v>
      </c>
      <c r="H10" s="10">
        <f t="shared" si="0"/>
        <v>-7.9374186739889954E-2</v>
      </c>
      <c r="I10" s="10">
        <f>SUM(D10-G10)/G10</f>
        <v>0.11310832657156838</v>
      </c>
    </row>
    <row r="11" spans="1:9" ht="24" customHeight="1">
      <c r="A11" s="7" t="s">
        <v>21</v>
      </c>
      <c r="B11" s="8">
        <v>1065</v>
      </c>
      <c r="C11" s="8">
        <v>14</v>
      </c>
      <c r="D11" s="9">
        <v>3219461</v>
      </c>
      <c r="E11" s="9">
        <v>579504</v>
      </c>
      <c r="F11" s="9">
        <v>3213376</v>
      </c>
      <c r="G11" s="9">
        <v>2619138</v>
      </c>
      <c r="H11" s="10">
        <f t="shared" si="0"/>
        <v>1.8936470553088092E-3</v>
      </c>
      <c r="I11" s="10">
        <f t="shared" si="1"/>
        <v>0.22920632666167265</v>
      </c>
    </row>
    <row r="12" spans="1:9" ht="22.5" customHeight="1">
      <c r="A12" s="7" t="s">
        <v>22</v>
      </c>
      <c r="B12" s="8">
        <v>7602</v>
      </c>
      <c r="C12" s="8">
        <v>197</v>
      </c>
      <c r="D12" s="9">
        <v>32211426</v>
      </c>
      <c r="E12" s="9">
        <v>10468723</v>
      </c>
      <c r="F12" s="9">
        <v>33309822</v>
      </c>
      <c r="G12" s="9">
        <v>30555134</v>
      </c>
      <c r="H12" s="10">
        <f t="shared" si="0"/>
        <v>-3.2975138684319595E-2</v>
      </c>
      <c r="I12" s="10">
        <f t="shared" si="1"/>
        <v>5.420666785490124E-2</v>
      </c>
    </row>
    <row r="13" spans="1:9" ht="25.5" customHeight="1">
      <c r="A13" s="11" t="s">
        <v>23</v>
      </c>
      <c r="B13" s="12">
        <f t="shared" ref="B13:G13" si="2">SUM(B8:B12)</f>
        <v>14540</v>
      </c>
      <c r="C13" s="12">
        <f t="shared" si="2"/>
        <v>2195</v>
      </c>
      <c r="D13" s="13">
        <f t="shared" si="2"/>
        <v>48852835</v>
      </c>
      <c r="E13" s="13">
        <f t="shared" si="2"/>
        <v>14537950</v>
      </c>
      <c r="F13" s="13">
        <f t="shared" si="2"/>
        <v>50936219</v>
      </c>
      <c r="G13" s="13">
        <f t="shared" si="2"/>
        <v>46359681</v>
      </c>
      <c r="H13" s="14">
        <f t="shared" si="0"/>
        <v>-4.0901818802059099E-2</v>
      </c>
      <c r="I13" s="15">
        <f t="shared" si="1"/>
        <v>5.3778497742467207E-2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3615</v>
      </c>
      <c r="C19" s="8">
        <f>C8</f>
        <v>1217</v>
      </c>
      <c r="D19" s="9">
        <v>47862694</v>
      </c>
      <c r="E19" s="9">
        <v>47872914</v>
      </c>
      <c r="F19" s="10">
        <f t="shared" ref="F19:F24" si="3">SUM(D19-E19)/E19</f>
        <v>-2.1348188664679991E-4</v>
      </c>
      <c r="G19" s="9">
        <v>12444354</v>
      </c>
      <c r="H19" s="9">
        <v>12447015</v>
      </c>
      <c r="I19" s="10">
        <f t="shared" ref="I19:I24" si="4">SUM(G19-H19)/H19</f>
        <v>-2.1378619693155346E-4</v>
      </c>
    </row>
    <row r="20" spans="1:9" ht="21" customHeight="1">
      <c r="A20" s="7" t="s">
        <v>19</v>
      </c>
      <c r="B20" s="8">
        <f t="shared" ref="B20:C23" si="5">B9</f>
        <v>2196</v>
      </c>
      <c r="C20" s="8">
        <f t="shared" si="5"/>
        <v>757</v>
      </c>
      <c r="D20" s="9">
        <v>20397328</v>
      </c>
      <c r="E20" s="9">
        <v>21770869</v>
      </c>
      <c r="F20" s="10">
        <f t="shared" si="3"/>
        <v>-6.3090775108701452E-2</v>
      </c>
      <c r="G20" s="9">
        <v>5303334</v>
      </c>
      <c r="H20" s="9">
        <v>5660459</v>
      </c>
      <c r="I20" s="10">
        <f t="shared" si="4"/>
        <v>-6.3091173348309743E-2</v>
      </c>
    </row>
    <row r="21" spans="1:9" ht="20.25" customHeight="1">
      <c r="A21" s="7" t="s">
        <v>20</v>
      </c>
      <c r="B21" s="8">
        <f t="shared" si="5"/>
        <v>62</v>
      </c>
      <c r="C21" s="8">
        <f t="shared" si="5"/>
        <v>10</v>
      </c>
      <c r="D21" s="9">
        <v>861356</v>
      </c>
      <c r="E21" s="9">
        <v>776673</v>
      </c>
      <c r="F21" s="10">
        <f t="shared" si="3"/>
        <v>0.10903301646896442</v>
      </c>
      <c r="G21" s="9">
        <v>223953</v>
      </c>
      <c r="H21" s="9">
        <v>201936</v>
      </c>
      <c r="I21" s="10">
        <f t="shared" si="4"/>
        <v>0.10902959353458522</v>
      </c>
    </row>
    <row r="22" spans="1:9" ht="21" customHeight="1">
      <c r="A22" s="7" t="s">
        <v>21</v>
      </c>
      <c r="B22" s="8">
        <f t="shared" si="5"/>
        <v>1065</v>
      </c>
      <c r="C22" s="8">
        <f t="shared" si="5"/>
        <v>14</v>
      </c>
      <c r="D22" s="9">
        <v>15775905</v>
      </c>
      <c r="E22" s="9">
        <v>14522607</v>
      </c>
      <c r="F22" s="10">
        <f t="shared" si="3"/>
        <v>8.6299794520364015E-2</v>
      </c>
      <c r="G22" s="9">
        <v>2839671</v>
      </c>
      <c r="H22" s="9">
        <v>2614077</v>
      </c>
      <c r="I22" s="10">
        <f t="shared" si="4"/>
        <v>8.6299676711894868E-2</v>
      </c>
    </row>
    <row r="23" spans="1:9" ht="21" customHeight="1">
      <c r="A23" s="7" t="s">
        <v>22</v>
      </c>
      <c r="B23" s="8">
        <f t="shared" si="5"/>
        <v>7602</v>
      </c>
      <c r="C23" s="8">
        <f t="shared" si="5"/>
        <v>197</v>
      </c>
      <c r="D23" s="9">
        <v>161839934</v>
      </c>
      <c r="E23" s="9">
        <v>159106551</v>
      </c>
      <c r="F23" s="10">
        <f t="shared" si="3"/>
        <v>1.7179575465751877E-2</v>
      </c>
      <c r="G23" s="9">
        <v>52598024</v>
      </c>
      <c r="H23" s="9">
        <v>51709674</v>
      </c>
      <c r="I23" s="10">
        <f t="shared" si="4"/>
        <v>1.7179570693097002E-2</v>
      </c>
    </row>
    <row r="24" spans="1:9" ht="21" customHeight="1">
      <c r="A24" s="11" t="s">
        <v>23</v>
      </c>
      <c r="B24" s="12">
        <f>SUM(B19:B23)</f>
        <v>14540</v>
      </c>
      <c r="C24" s="12">
        <f>SUM(C19:C23)</f>
        <v>2195</v>
      </c>
      <c r="D24" s="18">
        <f>SUM(D19:D23)</f>
        <v>246737217</v>
      </c>
      <c r="E24" s="18">
        <f>SUM(E19:E23)</f>
        <v>244049614</v>
      </c>
      <c r="F24" s="15">
        <f t="shared" si="3"/>
        <v>1.1012527149500019E-2</v>
      </c>
      <c r="G24" s="18">
        <f>SUM(G19:G23)</f>
        <v>73409336</v>
      </c>
      <c r="H24" s="18">
        <f>SUM(H19:H23)</f>
        <v>72633161</v>
      </c>
      <c r="I24" s="15">
        <f t="shared" si="4"/>
        <v>1.068623462498073E-2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2010-12-14T16:58:26Z</dcterms:created>
  <dcterms:modified xsi:type="dcterms:W3CDTF">2010-12-14T19:14:41Z</dcterms:modified>
</cp:coreProperties>
</file>