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<sst xmlns="http://schemas.openxmlformats.org/spreadsheetml/2006/main" count="46" uniqueCount="30">
  <si>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</si>
  <si>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</si>
  <si>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</si>
  <si>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October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</si>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</sst>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E17" sqref="E17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2865</v>
      </c>
      <c r="C8" s="11">
        <v>986</v>
      </c>
      <c r="D8" s="12">
        <v>7226570</v>
      </c>
      <c r="E8" s="12">
        <v>1878913</v>
      </c>
      <c r="F8" s="12">
        <v>7276414</v>
      </c>
      <c r="G8" s="12">
        <v>7664183</v>
      </c>
      <c r="H8" s="13">
        <f t="shared" ref="H8:H13" si="0">SUM(D8-F8)/F8</f>
        <v>-6.850077524450918E-3</v>
      </c>
      <c r="I8" s="13">
        <f t="shared" ref="I8:I13" si="1">SUM(D8-G8)/G8</f>
        <v>-5.7098453938273654E-2</v>
      </c>
    </row>
    <row r="9" spans="1:9" ht="21" customHeight="1" x14ac:dyDescent="0.3">
      <c r="A9" s="10" t="s">
        <v>19</v>
      </c>
      <c r="B9" s="11">
        <v>1462</v>
      </c>
      <c r="C9" s="11">
        <v>528</v>
      </c>
      <c r="D9" s="12">
        <v>3053871</v>
      </c>
      <c r="E9" s="12">
        <v>794009</v>
      </c>
      <c r="F9" s="12">
        <v>3065418.05</v>
      </c>
      <c r="G9" s="12">
        <v>3251121</v>
      </c>
      <c r="H9" s="13">
        <f t="shared" si="0"/>
        <v>-3.7668761035708699E-3</v>
      </c>
      <c r="I9" s="13">
        <f t="shared" si="1"/>
        <v>-6.0671380732984101E-2</v>
      </c>
    </row>
    <row r="10" spans="1:9" ht="20.25" customHeight="1" x14ac:dyDescent="0.3">
      <c r="A10" s="10" t="s">
        <v>20</v>
      </c>
      <c r="B10" s="11">
        <v>40</v>
      </c>
      <c r="C10" s="11">
        <v>6</v>
      </c>
      <c r="D10" s="12">
        <v>97409</v>
      </c>
      <c r="E10" s="12">
        <v>25326</v>
      </c>
      <c r="F10" s="12">
        <v>99559.75</v>
      </c>
      <c r="G10" s="12">
        <v>89498</v>
      </c>
      <c r="H10" s="13">
        <f>SUM(D10-F10)/F10</f>
        <v>-2.1602605470584246E-2</v>
      </c>
      <c r="I10" s="13">
        <f>SUM(D10-G10)/G10</f>
        <v>8.8393036715904261E-2</v>
      </c>
    </row>
    <row r="11" spans="1:9" ht="24" customHeight="1" x14ac:dyDescent="0.3">
      <c r="A11" s="10" t="s">
        <v>21</v>
      </c>
      <c r="B11" s="11">
        <v>972</v>
      </c>
      <c r="C11" s="11">
        <v>13</v>
      </c>
      <c r="D11" s="12">
        <v>3416452</v>
      </c>
      <c r="E11" s="12">
        <v>614962</v>
      </c>
      <c r="F11" s="12">
        <v>3424716.4</v>
      </c>
      <c r="G11" s="12">
        <v>3251917</v>
      </c>
      <c r="H11" s="13">
        <f t="shared" si="0"/>
        <v>-2.4131633206182874E-3</v>
      </c>
      <c r="I11" s="13">
        <f t="shared" si="1"/>
        <v>5.0596309807415134E-2</v>
      </c>
    </row>
    <row r="12" spans="1:9" ht="22.5" customHeight="1" x14ac:dyDescent="0.3">
      <c r="A12" s="10" t="s">
        <v>22</v>
      </c>
      <c r="B12" s="11">
        <v>7614</v>
      </c>
      <c r="C12" s="11">
        <v>201</v>
      </c>
      <c r="D12" s="12">
        <v>31883079</v>
      </c>
      <c r="E12" s="12">
        <v>10362009</v>
      </c>
      <c r="F12" s="12">
        <v>31923925.550000001</v>
      </c>
      <c r="G12" s="12">
        <v>32888048</v>
      </c>
      <c r="H12" s="13">
        <f t="shared" si="0"/>
        <v>-1.2794964684410732E-3</v>
      </c>
      <c r="I12" s="13">
        <f t="shared" si="1"/>
        <v>-3.0557271139959416E-2</v>
      </c>
    </row>
    <row r="13" spans="1:9" ht="25.5" customHeight="1" x14ac:dyDescent="0.3">
      <c r="A13" s="14" t="s">
        <v>23</v>
      </c>
      <c r="B13" s="15">
        <f t="shared" ref="B13:G13" si="2">SUM(B8:B12)</f>
        <v>12953</v>
      </c>
      <c r="C13" s="15">
        <f t="shared" si="2"/>
        <v>1734</v>
      </c>
      <c r="D13" s="16">
        <f>SUM(D8:D12)</f>
        <v>45677381</v>
      </c>
      <c r="E13" s="16">
        <f t="shared" si="2"/>
        <v>13675219</v>
      </c>
      <c r="F13" s="16">
        <f t="shared" si="2"/>
        <v>45790033.75</v>
      </c>
      <c r="G13" s="16">
        <f t="shared" si="2"/>
        <v>47144767</v>
      </c>
      <c r="H13" s="17">
        <f t="shared" si="0"/>
        <v>-2.4602023797372719E-3</v>
      </c>
      <c r="I13" s="18">
        <f t="shared" si="1"/>
        <v>-3.1125108752791165E-2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2865</v>
      </c>
      <c r="C19" s="11">
        <f>C8</f>
        <v>986</v>
      </c>
      <c r="D19" s="12">
        <v>29060156</v>
      </c>
      <c r="E19" s="12">
        <v>29872170</v>
      </c>
      <c r="F19" s="13">
        <f t="shared" ref="F19:F24" si="3">SUM(D19-E19)/E19</f>
        <v>-2.7182959925576212E-2</v>
      </c>
      <c r="G19" s="12">
        <v>7555660</v>
      </c>
      <c r="H19" s="12">
        <v>7766784</v>
      </c>
      <c r="I19" s="13">
        <f t="shared" ref="I19:I24" si="4">SUM(G19-H19)/H19</f>
        <v>-2.7182936978806155E-2</v>
      </c>
    </row>
    <row r="20" spans="1:9" ht="21" customHeight="1" x14ac:dyDescent="0.3">
      <c r="A20" s="10" t="s">
        <v>19</v>
      </c>
      <c r="B20" s="11">
        <f t="shared" ref="B20:C23" si="5">B9</f>
        <v>1462</v>
      </c>
      <c r="C20" s="11">
        <f t="shared" si="5"/>
        <v>528</v>
      </c>
      <c r="D20" s="12">
        <v>12246105</v>
      </c>
      <c r="E20" s="12">
        <v>12514936</v>
      </c>
      <c r="F20" s="13">
        <f t="shared" si="3"/>
        <v>-2.1480813006155206E-2</v>
      </c>
      <c r="G20" s="12">
        <v>3183997</v>
      </c>
      <c r="H20" s="12">
        <v>3253893</v>
      </c>
      <c r="I20" s="13">
        <f t="shared" si="4"/>
        <v>-2.1480730927538182E-2</v>
      </c>
    </row>
    <row r="21" spans="1:9" ht="20.25" customHeight="1" x14ac:dyDescent="0.3">
      <c r="A21" s="10" t="s">
        <v>20</v>
      </c>
      <c r="B21" s="11">
        <f t="shared" si="5"/>
        <v>40</v>
      </c>
      <c r="C21" s="11">
        <f t="shared" si="5"/>
        <v>6</v>
      </c>
      <c r="D21" s="12">
        <v>398198</v>
      </c>
      <c r="E21" s="12">
        <v>411437</v>
      </c>
      <c r="F21" s="13">
        <f t="shared" si="3"/>
        <v>-3.2177465808860169E-2</v>
      </c>
      <c r="G21" s="12">
        <v>103532</v>
      </c>
      <c r="H21" s="12">
        <v>106974</v>
      </c>
      <c r="I21" s="13">
        <f>SUM(G21-H21)/H21</f>
        <v>-3.2176042776749493E-2</v>
      </c>
    </row>
    <row r="22" spans="1:9" ht="21" customHeight="1" x14ac:dyDescent="0.3">
      <c r="A22" s="10" t="s">
        <v>21</v>
      </c>
      <c r="B22" s="11">
        <f t="shared" si="5"/>
        <v>972</v>
      </c>
      <c r="C22" s="11">
        <f t="shared" si="5"/>
        <v>13</v>
      </c>
      <c r="D22" s="12">
        <v>13860228</v>
      </c>
      <c r="E22" s="12">
        <v>13080462</v>
      </c>
      <c r="F22" s="13">
        <f t="shared" si="3"/>
        <v>5.9613032016759042E-2</v>
      </c>
      <c r="G22" s="12">
        <v>2494845</v>
      </c>
      <c r="H22" s="12">
        <v>2354486</v>
      </c>
      <c r="I22" s="13">
        <f t="shared" si="4"/>
        <v>5.9613435798726348E-2</v>
      </c>
    </row>
    <row r="23" spans="1:9" ht="21" customHeight="1" x14ac:dyDescent="0.3">
      <c r="A23" s="10" t="s">
        <v>22</v>
      </c>
      <c r="B23" s="11">
        <f t="shared" si="5"/>
        <v>7614</v>
      </c>
      <c r="C23" s="11">
        <f t="shared" si="5"/>
        <v>201</v>
      </c>
      <c r="D23" s="12">
        <v>128435410</v>
      </c>
      <c r="E23" s="12">
        <v>128442734</v>
      </c>
      <c r="F23" s="13">
        <f t="shared" si="3"/>
        <v>-5.7021520578968681E-5</v>
      </c>
      <c r="G23" s="12">
        <v>41741541</v>
      </c>
      <c r="H23" s="12">
        <v>41743922</v>
      </c>
      <c r="I23" s="13">
        <f t="shared" si="4"/>
        <v>-5.7038243795108665E-5</v>
      </c>
    </row>
    <row r="24" spans="1:9" ht="21" customHeight="1" x14ac:dyDescent="0.3">
      <c r="A24" s="14" t="s">
        <v>23</v>
      </c>
      <c r="B24" s="15">
        <f>SUM(B19:B23)</f>
        <v>12953</v>
      </c>
      <c r="C24" s="15">
        <f>SUM(C19:C23)</f>
        <v>1734</v>
      </c>
      <c r="D24" s="21">
        <f>SUM(D19:D23)</f>
        <v>184000097</v>
      </c>
      <c r="E24" s="21">
        <f>SUM(E19:E23)</f>
        <v>184321739</v>
      </c>
      <c r="F24" s="18">
        <f t="shared" si="3"/>
        <v>-1.7450030677065172E-3</v>
      </c>
      <c r="G24" s="21">
        <f>SUM(G19:G23)</f>
        <v>55079575</v>
      </c>
      <c r="H24" s="21">
        <f>SUM(H19:H23)</f>
        <v>55226059</v>
      </c>
      <c r="I24" s="18">
        <f t="shared" si="4"/>
        <v>-2.6524434778154278E-3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2017-11-14T17:08:11Z</dcterms:created>
  <dcterms:modified xsi:type="dcterms:W3CDTF">2017-11-14T17:08:21Z</dcterms:modified>
</cp:coreProperties>
</file>