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<sst xmlns="http://schemas.openxmlformats.org/spreadsheetml/2006/main" count="45" uniqueCount="32">
  <si>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</si>
  <si>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</si>
  <si>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</si>
  <si>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</si>
  <si>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</si>
  <si>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</si>
  <si>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</si>
  <si>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</si>
  <si>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</si>
  <si>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</si>
  <si>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</si>
  <si>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</si>
  <si>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</si>
  <si>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</si>
  <si>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</si>
  <si>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</si>
  <si>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</si>
  <si>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</si>
  <si>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</si>
  <si>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</si>
  <si>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</si>
  <si>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</si>
  <si>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</si>
  <si>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</si>
  <si>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</si>
  <si>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OCTOBER 31,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</si>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</sst>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8" fillId="0" borderId="0"/>
    <xf numFmtId="0" fontId="14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4793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.95" customHeight="1" x14ac:dyDescent="0.15">
      <c r="A1" s="1" t="s">
        <v>0</v>
      </c>
      <c r="B1" s="2"/>
      <c r="C1" s="3"/>
      <c r="D1" s="3" t="s">
        <v>1</v>
      </c>
    </row>
    <row r="2" spans="1:14" s="4" customFormat="1" ht="15.95" customHeight="1" x14ac:dyDescent="0.15">
      <c r="A2" s="1" t="s">
        <v>2</v>
      </c>
      <c r="B2" s="2"/>
      <c r="C2" s="3"/>
      <c r="D2" s="3"/>
    </row>
    <row r="3" spans="1:14" s="4" customFormat="1" ht="15.9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380750</v>
      </c>
      <c r="E9" s="26">
        <v>28490906.739999998</v>
      </c>
      <c r="F9" s="26">
        <v>5095890.3600000003</v>
      </c>
      <c r="G9" s="26">
        <v>25248719.949999999</v>
      </c>
      <c r="H9" s="27">
        <v>27007044.93</v>
      </c>
    </row>
    <row r="10" spans="1:14" ht="15.75" customHeight="1" x14ac:dyDescent="0.35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.95" customHeight="1" x14ac:dyDescent="0.15">
      <c r="A15" s="32" t="s">
        <v>0</v>
      </c>
      <c r="B15" s="32"/>
      <c r="C15" s="32"/>
    </row>
    <row r="16" spans="1:14" s="4" customFormat="1" ht="15.95" customHeight="1" x14ac:dyDescent="0.15">
      <c r="A16" s="32" t="s">
        <v>17</v>
      </c>
      <c r="B16" s="32"/>
      <c r="C16" s="32"/>
    </row>
    <row r="17" spans="1:8" s="4" customFormat="1" ht="15.95" customHeight="1" x14ac:dyDescent="0.15">
      <c r="A17" s="1" t="s">
        <v>3</v>
      </c>
      <c r="B17" s="5"/>
      <c r="C17" s="33" t="str">
        <f>C3</f>
        <v>OCTOBER 2012</v>
      </c>
      <c r="D17" s="7"/>
    </row>
    <row r="20" spans="1:8" ht="15" x14ac:dyDescent="0.25">
      <c r="A20" s="12" t="s">
        <v>18</v>
      </c>
      <c r="F20" s="67"/>
      <c r="G20" s="67"/>
      <c r="H20" s="67"/>
    </row>
    <row r="21" spans="1:8" ht="12.75" x14ac:dyDescent="0.2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3.5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5" thickBot="1" x14ac:dyDescent="0.25">
      <c r="A23" s="38"/>
      <c r="B23" s="39">
        <v>41183</v>
      </c>
      <c r="C23" s="40">
        <v>41153</v>
      </c>
      <c r="D23" s="41" t="s">
        <v>21</v>
      </c>
      <c r="E23" s="42" t="s">
        <v>22</v>
      </c>
      <c r="F23" s="40">
        <v>40817</v>
      </c>
      <c r="G23" s="41" t="s">
        <v>21</v>
      </c>
      <c r="H23" s="42" t="s">
        <v>22</v>
      </c>
    </row>
    <row r="24" spans="1:8" ht="21.75" customHeight="1" thickBot="1" x14ac:dyDescent="0.25">
      <c r="A24" s="22" t="s">
        <v>16</v>
      </c>
      <c r="B24" s="43">
        <f>'Landbased Revenue'!E9</f>
        <v>28490906.739999998</v>
      </c>
      <c r="C24" s="43">
        <f>'Landbased Revenue'!G9</f>
        <v>25248719.949999999</v>
      </c>
      <c r="D24" s="44">
        <f>B24-C24</f>
        <v>3242186.7899999991</v>
      </c>
      <c r="E24" s="45">
        <f>D24/C24</f>
        <v>0.12840994697634164</v>
      </c>
      <c r="F24" s="46">
        <f>'Landbased Revenue'!H9</f>
        <v>27007044.93</v>
      </c>
      <c r="G24" s="47">
        <f>B24-F24</f>
        <v>1483861.8099999987</v>
      </c>
      <c r="H24" s="45">
        <f>G24/F24</f>
        <v>5.4943508771361116E-2</v>
      </c>
    </row>
    <row r="25" spans="1:8" x14ac:dyDescent="0.15">
      <c r="C25" s="48"/>
      <c r="D25" s="48"/>
      <c r="E25" s="48"/>
    </row>
    <row r="30" spans="1:8" s="4" customFormat="1" ht="15.95" customHeight="1" x14ac:dyDescent="0.15">
      <c r="A30" s="1" t="s">
        <v>0</v>
      </c>
      <c r="B30" s="5"/>
      <c r="C30" s="49"/>
      <c r="D30" s="49"/>
      <c r="E30" s="3"/>
    </row>
    <row r="31" spans="1:8" s="4" customFormat="1" ht="15.95" customHeight="1" x14ac:dyDescent="0.15">
      <c r="A31" s="1" t="s">
        <v>23</v>
      </c>
      <c r="B31" s="5"/>
      <c r="C31" s="49"/>
      <c r="D31" s="49"/>
      <c r="E31" s="3"/>
    </row>
    <row r="32" spans="1:8" s="4" customFormat="1" ht="15.95" customHeight="1" x14ac:dyDescent="0.15">
      <c r="A32" s="1" t="s">
        <v>24</v>
      </c>
      <c r="C32" s="50" t="s">
        <v>25</v>
      </c>
      <c r="D32" s="49"/>
      <c r="E32" s="3"/>
    </row>
    <row r="33" spans="1:10" ht="12.2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5" thickBot="1" x14ac:dyDescent="0.25">
      <c r="A35" s="55"/>
      <c r="B35" s="56"/>
      <c r="C35" s="55"/>
      <c r="D35" s="55"/>
      <c r="E35" s="55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7" t="s">
        <v>16</v>
      </c>
      <c r="B38" s="58">
        <v>36459</v>
      </c>
      <c r="C38" s="59">
        <v>1594815</v>
      </c>
      <c r="D38" s="60">
        <v>100577449.97</v>
      </c>
      <c r="E38" s="60">
        <v>20219177.879999999</v>
      </c>
    </row>
    <row r="39" spans="1:10" ht="15" customHeight="1" x14ac:dyDescent="0.3">
      <c r="C39" s="61"/>
      <c r="D39" s="61"/>
      <c r="E39" s="62"/>
    </row>
    <row r="40" spans="1:10" ht="15.75" customHeight="1" x14ac:dyDescent="0.3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2.75" x14ac:dyDescent="0.2">
      <c r="C41" s="64"/>
      <c r="D41" s="64"/>
      <c r="E41" s="64"/>
    </row>
    <row r="42" spans="1:10" ht="12.75" x14ac:dyDescent="0.2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2.7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2012-11-13T22:43:15Z</dcterms:created>
  <dcterms:modified xsi:type="dcterms:W3CDTF">2012-11-14T16:50:10Z</dcterms:modified>
</cp:coreProperties>
</file>